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<sst xmlns="http://schemas.openxmlformats.org/spreadsheetml/2006/main" count="6307" uniqueCount="2377">
  <si>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</si>
  <si>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</si>
  <si>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</si>
  <si>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</si>
  <si>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</si>
  <si>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</si>
  <si>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</si>
  <si>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</si>
  <si>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</si>
  <si>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</si>
  <si>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</si>
  <si>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</si>
  <si>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</si>
  <si>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</si>
  <si>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</si>
  <si>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</si>
  <si>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</si>
  <si>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</si>
  <si>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</si>
  <si>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</si>
  <si>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</si>
  <si>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</si>
  <si>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</si>
  <si>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</si>
  <si>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</si>
  <si>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</si>
  <si>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</si>
  <si>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</si>
  <si>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</si>
  <si>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</si>
  <si>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</si>
  <si>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</si>
  <si>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</si>
  <si>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</si>
  <si>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</si>
  <si>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</si>
  <si>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</si>
  <si>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</si>
  <si>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</si>
  <si>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</si>
  <si>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</si>
  <si>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</si>
  <si>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</si>
  <si>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</si>
  <si>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</si>
  <si>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</si>
  <si>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</si>
  <si>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</si>
  <si>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</si>
  <si>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</si>
  <si>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</si>
  <si>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</si>
  <si>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</si>
  <si>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</si>
  <si>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</si>
  <si>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</si>
  <si>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</si>
  <si>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</si>
  <si>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</si>
  <si>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</si>
  <si>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</si>
  <si>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</si>
  <si>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</si>
  <si>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</si>
  <si>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</si>
  <si>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</si>
  <si>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</si>
  <si>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</si>
  <si>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</si>
  <si>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</si>
  <si>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</si>
  <si>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</si>
  <si>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</si>
  <si>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</si>
  <si>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</si>
  <si>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</si>
  <si>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</si>
  <si>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</si>
  <si>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</si>
  <si>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</si>
  <si>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</si>
  <si>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</si>
  <si>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</si>
  <si>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</si>
  <si>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</si>
  <si>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</si>
  <si>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</si>
  <si>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</si>
  <si>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</si>
  <si>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</si>
  <si>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</si>
  <si>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</si>
  <si>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</si>
  <si>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</si>
  <si>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</si>
  <si>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</si>
  <si>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</si>
  <si>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</si>
  <si>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</si>
  <si>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</si>
  <si>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</si>
  <si>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</si>
  <si>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</si>
  <si>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</si>
  <si>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</si>
  <si>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</si>
  <si>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</si>
  <si>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</si>
  <si>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</si>
  <si>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</si>
  <si>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</si>
  <si>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</si>
  <si>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</si>
  <si>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</si>
  <si>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</si>
  <si>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</si>
  <si>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</si>
  <si>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</si>
  <si>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</si>
  <si>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</si>
  <si>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</si>
  <si>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</si>
  <si>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</si>
  <si>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</si>
  <si>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</si>
  <si>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</si>
  <si>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</si>
  <si>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</si>
  <si>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</si>
  <si>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</si>
  <si>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</si>
  <si>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</si>
  <si>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</si>
  <si>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</si>
  <si>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</si>
  <si>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</si>
  <si>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</si>
  <si>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</si>
  <si>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</si>
  <si>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</si>
  <si>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</si>
  <si>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</si>
  <si>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</si>
  <si>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</si>
  <si>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</si>
  <si>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</si>
  <si>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</si>
  <si>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</si>
  <si>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</si>
  <si>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</si>
  <si>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</si>
  <si>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</si>
  <si>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</si>
  <si>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</si>
  <si>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</si>
  <si>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</si>
  <si>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</si>
  <si>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</si>
  <si>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</si>
  <si>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</si>
  <si>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</si>
  <si>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</si>
  <si>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</si>
  <si>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</si>
  <si>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</si>
  <si>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</si>
  <si>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</si>
  <si>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</si>
  <si>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</si>
  <si>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</si>
  <si>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</si>
  <si>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</si>
  <si>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</si>
  <si>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</si>
  <si>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</si>
  <si>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</si>
  <si>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</si>
  <si>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</si>
  <si>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</si>
  <si>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</si>
  <si>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</si>
  <si>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</si>
  <si>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</si>
  <si>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</si>
  <si>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</si>
  <si>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</si>
  <si>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</si>
  <si>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</si>
  <si>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</si>
  <si>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</si>
  <si>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</si>
  <si>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</si>
  <si>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</si>
  <si>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</si>
  <si>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</si>
  <si>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</si>
  <si>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</si>
  <si>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</si>
  <si>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</si>
  <si>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</si>
  <si>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</si>
  <si>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</si>
  <si>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</si>
  <si>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</si>
  <si>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</si>
  <si>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</si>
  <si>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</si>
  <si>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</si>
  <si>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</si>
  <si>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</si>
  <si>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</si>
  <si>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</si>
  <si>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</si>
  <si>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</si>
  <si>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</si>
  <si>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</si>
  <si>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</si>
  <si>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</si>
  <si>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</si>
  <si>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</si>
  <si>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</si>
  <si>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</si>
  <si>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</si>
  <si>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</si>
  <si>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</si>
  <si>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</si>
  <si>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</si>
  <si>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</si>
  <si>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</si>
  <si>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</si>
  <si>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</si>
  <si>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</si>
  <si>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</si>
  <si>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</si>
  <si>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</si>
  <si>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</si>
  <si>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</si>
  <si>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</si>
  <si>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</si>
  <si>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</si>
  <si>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</si>
  <si>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</si>
  <si>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</si>
  <si>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</si>
  <si>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</si>
  <si>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</si>
  <si>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</si>
  <si>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</si>
  <si>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</si>
  <si>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</si>
  <si>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</si>
  <si>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</si>
  <si>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</si>
  <si>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</si>
  <si>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</si>
  <si>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</si>
  <si>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</si>
  <si>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</si>
  <si>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</si>
  <si>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</si>
  <si>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</si>
  <si>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</si>
  <si>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</si>
  <si>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</si>
  <si>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</si>
  <si>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</si>
  <si>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</si>
  <si>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</si>
  <si>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</si>
  <si>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</si>
  <si>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</si>
  <si>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</si>
  <si>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</si>
  <si>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</si>
  <si>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</si>
  <si>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</si>
  <si>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</si>
  <si>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</si>
  <si>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</si>
  <si>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</si>
  <si>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</si>
  <si>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</si>
  <si>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</si>
  <si>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</si>
  <si>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</si>
  <si>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</si>
  <si>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</si>
  <si>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</si>
  <si>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</si>
  <si>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</si>
  <si>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</si>
  <si>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</si>
  <si>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</si>
  <si>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</si>
  <si>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</si>
  <si>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</si>
  <si>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</si>
  <si>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</si>
  <si>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</si>
  <si>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</si>
  <si>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</si>
  <si>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</si>
  <si>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</si>
  <si>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</si>
  <si>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</si>
  <si>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</si>
  <si>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</si>
  <si>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</si>
  <si>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</si>
  <si>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</si>
  <si>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</si>
  <si>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</si>
  <si>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</si>
  <si>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</si>
  <si>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</si>
  <si>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</si>
  <si>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</si>
  <si>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</si>
  <si>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</si>
  <si>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</si>
  <si>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</si>
  <si>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</si>
  <si>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</si>
  <si>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</si>
  <si>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</si>
  <si>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</si>
  <si>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</si>
  <si>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</si>
  <si>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</si>
  <si>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</si>
  <si>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</si>
  <si>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</si>
  <si>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</si>
  <si>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</si>
  <si>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</si>
  <si>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</si>
  <si>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</si>
  <si>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</si>
  <si>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</si>
  <si>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</si>
  <si>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</si>
  <si>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</si>
  <si>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</si>
  <si>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</si>
  <si>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</si>
  <si>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</si>
  <si>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</si>
  <si>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</si>
  <si>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</si>
  <si>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</si>
  <si>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</si>
  <si>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</si>
  <si>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</si>
  <si>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</si>
  <si>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</si>
  <si>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</si>
  <si>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</si>
  <si>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</si>
  <si>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</si>
  <si>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</si>
  <si>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</si>
  <si>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</si>
  <si>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</si>
  <si>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</si>
  <si>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</si>
  <si>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</si>
  <si>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</si>
  <si>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</si>
  <si>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</si>
  <si>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</si>
  <si>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</si>
  <si>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</si>
  <si>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</si>
  <si>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</si>
  <si>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</si>
  <si>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</si>
  <si>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</si>
  <si>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</si>
  <si>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</si>
  <si>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</si>
  <si>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вул. Луцька, 14</t>
  </si>
  <si>
    <t>Г.Й.Хвіц</t>
  </si>
  <si>
    <t xml:space="preserve">                             Г.Й.Хвіц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</si>
  <si>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</si>
  <si>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</si>
  <si>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</si>
  <si>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</si>
  <si>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</si>
  <si>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</si>
  <si>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</si>
  <si>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</si>
  <si>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</si>
  <si>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</si>
  <si>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</si>
  <si>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</si>
  <si>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</si>
  <si>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</si>
  <si>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</si>
  <si>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</si>
  <si>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</si>
  <si>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</si>
  <si>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</si>
  <si>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</si>
  <si>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</si>
  <si>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</si>
  <si>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</si>
  <si>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</si>
  <si>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</si>
  <si>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</si>
  <si>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</si>
  <si>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</si>
  <si>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</si>
  <si>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</si>
  <si>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</si>
  <si>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</si>
  <si>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</si>
  <si>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</si>
  <si>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</si>
  <si>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</si>
  <si>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</si>
  <si>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</si>
  <si>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</si>
  <si>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</si>
  <si>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</si>
  <si>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</si>
  <si>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</si>
  <si>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</si>
  <si>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</si>
  <si>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</si>
  <si>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</si>
  <si>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</si>
  <si>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</si>
  <si>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</si>
  <si>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</si>
  <si>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</si>
  <si>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</si>
  <si>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</si>
  <si>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</si>
  <si>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</si>
  <si>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</si>
  <si>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</si>
  <si>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</si>
  <si>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</si>
  <si>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</si>
  <si>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</si>
  <si>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</si>
  <si>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</si>
  <si>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</si>
  <si>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</si>
  <si>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</si>
  <si>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</si>
  <si>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</si>
  <si>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</si>
  <si>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</si>
  <si>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</si>
  <si>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</si>
  <si>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</si>
  <si>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</si>
  <si>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</si>
  <si>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</si>
  <si>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</si>
  <si>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</si>
  <si>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</si>
  <si>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</si>
  <si>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</si>
  <si>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</si>
  <si>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</si>
  <si>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</si>
  <si>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</si>
  <si>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</si>
  <si>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</si>
  <si>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</si>
  <si>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</si>
  <si>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</si>
  <si>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</si>
  <si>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</si>
  <si>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</si>
  <si>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</si>
  <si>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</si>
  <si>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</si>
  <si>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</si>
  <si>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</si>
  <si>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</si>
  <si>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</si>
  <si>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</si>
  <si>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</si>
  <si>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</si>
  <si>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</si>
  <si>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</si>
  <si>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</si>
  <si>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</si>
  <si>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</si>
  <si>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</si>
  <si>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</si>
  <si>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</si>
  <si>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</si>
  <si>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</si>
  <si>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</si>
  <si>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</si>
  <si>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</si>
  <si>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</si>
  <si>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</si>
  <si>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</si>
  <si>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</si>
  <si>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</si>
  <si>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</si>
  <si>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</si>
  <si>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</si>
  <si>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</si>
  <si>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</si>
  <si>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</si>
  <si>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</si>
  <si>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</si>
  <si>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</si>
  <si>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</si>
  <si>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</si>
  <si>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</si>
  <si>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</si>
  <si>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</si>
  <si>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</si>
  <si>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</si>
  <si>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</si>
  <si>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</si>
  <si>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</si>
  <si>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</si>
  <si>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</si>
  <si>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</si>
  <si>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</si>
  <si>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</si>
  <si>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</si>
  <si>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</si>
  <si>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</si>
  <si>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</si>
  <si>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</si>
  <si>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</si>
  <si>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</si>
  <si>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</si>
  <si>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</si>
  <si>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</si>
  <si>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</si>
  <si>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</si>
  <si>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</si>
  <si>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</si>
  <si>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</si>
  <si>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</si>
  <si>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</si>
  <si>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</si>
  <si>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</si>
  <si>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</si>
  <si>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</si>
  <si>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</si>
  <si>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</si>
  <si>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</si>
  <si>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</si>
  <si>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</si>
  <si>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</si>
  <si>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</si>
  <si>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</si>
  <si>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</si>
  <si>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</si>
  <si>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</si>
  <si>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</si>
  <si>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</si>
  <si>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</si>
  <si>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</si>
  <si>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</si>
  <si>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</si>
  <si>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</si>
  <si>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</si>
  <si>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</si>
  <si>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</si>
  <si>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</si>
  <si>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</si>
  <si>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</si>
  <si>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</si>
  <si>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</si>
  <si>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</si>
  <si>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</si>
  <si>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</si>
  <si>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</si>
  <si>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</si>
  <si>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</si>
  <si>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</si>
  <si>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</si>
  <si>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</si>
  <si>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</si>
  <si>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</si>
  <si>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</si>
  <si>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</si>
  <si>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</si>
  <si>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</si>
  <si>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</si>
  <si>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</si>
  <si>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</si>
  <si>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</si>
  <si>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</si>
  <si>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</si>
  <si>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</si>
  <si>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</si>
  <si>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</si>
  <si>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</si>
  <si>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</si>
  <si>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</si>
  <si>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</si>
  <si>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</si>
  <si>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</si>
  <si>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</si>
  <si>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</si>
  <si>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</si>
  <si>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</si>
  <si>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</si>
  <si>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</si>
  <si>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</si>
  <si>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</si>
  <si>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</si>
  <si>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</si>
  <si>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</si>
  <si>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</si>
  <si>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</si>
  <si>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</si>
  <si>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</si>
  <si>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</si>
  <si>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</si>
  <si>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</si>
  <si>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</si>
  <si>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</si>
  <si>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</si>
  <si>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</si>
  <si>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</si>
  <si>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</si>
  <si>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</si>
  <si>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</si>
  <si>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</si>
  <si>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</si>
  <si>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</si>
  <si>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</si>
  <si>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</si>
  <si>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</si>
  <si>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</si>
  <si>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</si>
  <si>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</si>
  <si>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</si>
  <si>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</si>
  <si>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</si>
  <si>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</si>
  <si>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</si>
  <si>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</si>
  <si>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</si>
  <si>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</si>
  <si>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</si>
  <si>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</si>
  <si>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</si>
  <si>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</si>
  <si>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</si>
  <si>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</si>
  <si>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</si>
  <si>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</si>
  <si>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</si>
  <si>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</si>
  <si>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</si>
  <si>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</si>
  <si>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</si>
  <si>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</si>
  <si>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</si>
  <si>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</si>
  <si>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</si>
  <si>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</si>
  <si>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</si>
  <si>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</si>
  <si>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</si>
  <si>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</si>
  <si>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</si>
  <si>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</si>
  <si>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</si>
  <si>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</si>
  <si>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</si>
  <si>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</si>
  <si>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</si>
  <si>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</si>
  <si>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</si>
  <si>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</si>
  <si>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</si>
  <si>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</si>
  <si>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</si>
  <si>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</si>
  <si>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</si>
  <si>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</si>
  <si>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</si>
  <si>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</si>
  <si>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</si>
  <si>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</si>
  <si>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</si>
  <si>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</si>
  <si>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</si>
  <si>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</si>
  <si>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</si>
  <si>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</si>
  <si>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</si>
  <si>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</si>
  <si>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</si>
  <si>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</si>
  <si>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</si>
  <si>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</si>
  <si>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</si>
  <si>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</si>
  <si>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</si>
  <si>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</si>
  <si>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</si>
  <si>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</si>
  <si>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</si>
  <si>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</si>
  <si>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</si>
  <si>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</si>
  <si>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</si>
  <si>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</si>
  <si>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</si>
  <si>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</si>
  <si>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</si>
  <si>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</si>
  <si>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</si>
  <si>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</si>
  <si>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</si>
  <si>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</si>
  <si>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</si>
  <si>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</si>
  <si>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</si>
  <si>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</si>
  <si>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</si>
  <si>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</si>
  <si>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</si>
  <si>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</si>
  <si>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</si>
  <si>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</si>
  <si>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</si>
  <si>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</si>
  <si>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</si>
  <si>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</si>
  <si>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</si>
  <si>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</si>
  <si>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</si>
  <si>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</si>
  <si>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</si>
  <si>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</si>
  <si>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</si>
  <si>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</si>
  <si>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</si>
  <si>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</si>
  <si>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</si>
  <si>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</si>
  <si>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</si>
  <si>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</si>
  <si>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</si>
  <si>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</si>
  <si>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</si>
  <si>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</si>
  <si>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</si>
  <si>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</si>
  <si>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</si>
  <si>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</si>
  <si>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</si>
  <si>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</si>
  <si>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</si>
  <si>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</si>
  <si>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</si>
  <si>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</si>
  <si>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</si>
  <si>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</si>
  <si>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</si>
  <si>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</si>
  <si>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</si>
  <si>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</si>
  <si>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</si>
  <si>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</si>
  <si>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</si>
  <si>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</si>
  <si>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</si>
  <si>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</si>
  <si>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</si>
  <si>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</si>
  <si>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</si>
  <si>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</si>
  <si>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</si>
  <si>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</si>
  <si>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</si>
  <si>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</si>
  <si>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</si>
  <si>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</si>
  <si>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</si>
  <si>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</si>
  <si>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</si>
  <si>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</si>
  <si>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</si>
  <si>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</si>
  <si>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</si>
  <si>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</si>
  <si>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</si>
  <si>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</si>
  <si>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</si>
  <si>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</si>
  <si>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</si>
  <si>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</si>
  <si>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</si>
  <si>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</si>
  <si>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</si>
  <si>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</si>
  <si>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</si>
  <si>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</si>
  <si>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</si>
  <si>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</si>
  <si>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</si>
  <si>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</si>
  <si>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</si>
  <si>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</si>
  <si>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</si>
  <si>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</si>
  <si>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</si>
  <si>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</si>
  <si>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</si>
  <si>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</si>
  <si>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</si>
  <si>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</si>
  <si>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</si>
  <si>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</si>
  <si>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</si>
  <si>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</si>
  <si>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</si>
  <si>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</si>
  <si>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</si>
  <si>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</si>
  <si>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</si>
  <si>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</si>
  <si>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</si>
  <si>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</si>
  <si>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</si>
  <si>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</si>
  <si>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</si>
  <si>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</si>
  <si>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</si>
  <si>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</si>
  <si>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</si>
  <si>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</si>
  <si>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</si>
  <si>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</si>
  <si>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</si>
  <si>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</si>
  <si>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</si>
  <si>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</si>
  <si>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</si>
  <si>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</si>
  <si>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</si>
  <si>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</si>
  <si>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</si>
  <si>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</si>
  <si>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</si>
  <si>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</si>
  <si>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</si>
  <si>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</si>
  <si>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</si>
  <si>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</si>
  <si>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</si>
  <si>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</si>
  <si>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</si>
  <si>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</si>
  <si>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</si>
  <si>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</si>
  <si>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</si>
  <si>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</si>
  <si>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</si>
  <si>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</si>
  <si>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</si>
  <si>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</si>
  <si>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</si>
  <si>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</si>
  <si>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</si>
  <si>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</si>
  <si>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</si>
  <si>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</si>
  <si>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</si>
  <si>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</si>
  <si>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</si>
  <si>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</si>
  <si>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</si>
  <si>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</si>
  <si>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</si>
  <si>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</si>
  <si>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</si>
  <si>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</si>
  <si>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</si>
  <si>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</si>
  <si>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</si>
  <si>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</si>
  <si>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</si>
  <si>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</si>
  <si>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</si>
  <si>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</si>
  <si>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</si>
  <si>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</si>
  <si>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</si>
  <si>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</si>
  <si>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</si>
  <si>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</si>
  <si>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</si>
  <si>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</si>
  <si>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</si>
  <si>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</si>
  <si>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</si>
  <si>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</si>
  <si>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</si>
  <si>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</si>
  <si>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</si>
  <si>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</si>
  <si>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</si>
  <si>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</si>
  <si>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</si>
  <si>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</si>
  <si>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</si>
  <si>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</si>
  <si>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</si>
  <si>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</si>
  <si>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</si>
  <si>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</si>
  <si>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</si>
  <si>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</si>
  <si>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</si>
  <si>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</si>
  <si>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</si>
  <si>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</si>
  <si>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</si>
  <si>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</si>
  <si>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</si>
  <si>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</si>
  <si>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</si>
  <si>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</si>
  <si>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</si>
  <si>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</si>
  <si>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</si>
  <si>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</si>
  <si>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</si>
  <si>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</si>
  <si>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</si>
  <si>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</si>
  <si>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</si>
  <si>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</si>
  <si>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</si>
  <si>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</si>
  <si>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</si>
  <si>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</si>
  <si>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</si>
  <si>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</si>
  <si>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</si>
  <si>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</si>
  <si>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</si>
  <si>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</si>
  <si>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</si>
  <si>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</si>
  <si>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</si>
  <si>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</si>
  <si>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</si>
  <si>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</si>
  <si>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</si>
  <si>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</si>
  <si>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</si>
  <si>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</si>
  <si>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</si>
  <si>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</si>
  <si>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</si>
  <si>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</si>
  <si>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</si>
  <si>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</si>
  <si>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</si>
  <si>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</si>
  <si>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</si>
  <si>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</si>
  <si>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</si>
  <si>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</si>
  <si>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</si>
  <si>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</si>
  <si>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</si>
  <si>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</si>
  <si>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</si>
  <si>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</si>
  <si>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</si>
  <si>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</si>
  <si>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</si>
  <si>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</si>
  <si>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</si>
  <si>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</si>
  <si>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</si>
  <si>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</si>
  <si>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</si>
  <si>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</si>
  <si>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</si>
  <si>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</si>
  <si>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</si>
  <si>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</si>
  <si>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</si>
  <si>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</si>
  <si>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</si>
  <si>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</si>
  <si>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</si>
  <si>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</si>
  <si>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</si>
  <si>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</si>
  <si>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</si>
  <si>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</si>
  <si>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</si>
  <si>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</si>
  <si>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</si>
  <si>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</si>
  <si>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</si>
  <si>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</si>
  <si>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</si>
  <si>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</si>
  <si>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</si>
  <si>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</si>
  <si>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</si>
  <si>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</si>
  <si>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</si>
  <si>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</si>
  <si>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</si>
  <si>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</si>
  <si>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</si>
  <si>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</si>
  <si>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</si>
  <si>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</si>
  <si>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</si>
  <si>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</si>
  <si>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</si>
  <si>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</si>
  <si>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</si>
  <si>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</si>
  <si>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</si>
  <si>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</si>
  <si>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</si>
  <si>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</si>
  <si>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</si>
  <si>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</si>
  <si>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</si>
  <si>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</si>
  <si>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</si>
  <si>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</si>
  <si>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</si>
  <si>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</si>
  <si>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</si>
  <si>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</si>
  <si>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</si>
  <si>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</si>
  <si>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</si>
  <si>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</si>
  <si>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</si>
  <si>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</si>
  <si>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</si>
  <si>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</si>
  <si>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</si>
  <si>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</si>
  <si>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</si>
  <si>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</si>
  <si>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</si>
  <si>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</si>
  <si>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</si>
  <si>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</si>
  <si>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</si>
  <si>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</si>
  <si>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</si>
  <si>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</si>
  <si>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</si>
  <si>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</si>
  <si>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</si>
  <si>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</si>
  <si>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</si>
  <si>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</si>
  <si>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</si>
  <si>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</si>
  <si>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</si>
  <si>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</si>
  <si>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</si>
  <si>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</si>
  <si>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</si>
  <si>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</si>
  <si>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</si>
  <si>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</si>
  <si>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</si>
  <si>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</si>
  <si>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</si>
  <si>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</si>
  <si>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</si>
  <si>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</si>
  <si>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</si>
  <si>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</si>
  <si>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</si>
  <si>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</si>
  <si>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</si>
  <si>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</si>
  <si>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</si>
  <si>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</si>
  <si>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</si>
  <si>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</si>
  <si>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</si>
  <si>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</si>
  <si>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</si>
  <si>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</si>
  <si>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</si>
  <si>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</si>
  <si>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</si>
  <si>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</si>
  <si>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</si>
  <si>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</si>
  <si>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</si>
  <si>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</si>
  <si>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</si>
  <si>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</si>
  <si>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</si>
  <si>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</si>
  <si>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</si>
  <si>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</si>
  <si>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</si>
  <si>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</si>
  <si>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</si>
  <si>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</si>
  <si>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</si>
  <si>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</si>
  <si>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</si>
  <si>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</si>
  <si>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</si>
  <si>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</si>
  <si>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</si>
  <si>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</si>
  <si>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</si>
  <si>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</si>
  <si>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</si>
  <si>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</si>
  <si>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</si>
  <si>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</si>
  <si>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</si>
  <si>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</si>
  <si>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</si>
  <si>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</si>
  <si>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</si>
  <si>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</si>
  <si>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</si>
  <si>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</si>
  <si>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</si>
  <si>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</si>
  <si>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</si>
  <si>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</si>
  <si>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</si>
  <si>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</si>
  <si>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</si>
  <si>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</si>
  <si>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</si>
  <si>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</si>
  <si>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</si>
  <si>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</si>
  <si>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</si>
  <si>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</si>
  <si>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</si>
  <si>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</si>
  <si>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</si>
  <si>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</si>
  <si>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</si>
  <si>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</si>
  <si>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</si>
  <si>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</si>
  <si>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</si>
  <si>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</si>
  <si>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</si>
  <si>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</si>
  <si>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</si>
  <si>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</si>
  <si>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</si>
  <si>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</si>
  <si>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</si>
  <si>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</si>
  <si>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</si>
  <si>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</si>
  <si>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</si>
  <si>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</si>
  <si>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</si>
  <si>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</si>
  <si>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</si>
  <si>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</si>
  <si>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</si>
  <si>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</si>
  <si>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</si>
  <si>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</si>
  <si>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</si>
  <si>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</si>
  <si>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</si>
  <si>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</si>
  <si>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</si>
  <si>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</si>
  <si>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</si>
  <si>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</si>
  <si>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</si>
  <si>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</si>
  <si>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</si>
  <si>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</si>
  <si>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</si>
  <si>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</si>
  <si>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</si>
  <si>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</si>
  <si>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</si>
  <si>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</si>
  <si>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</si>
  <si>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</si>
  <si>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</si>
  <si>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</si>
  <si>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</si>
  <si>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</si>
  <si>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</si>
  <si>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</si>
  <si>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</si>
  <si>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</si>
  <si>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</si>
  <si>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</si>
  <si>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</si>
  <si>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</si>
  <si>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</si>
  <si>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</si>
  <si>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</si>
  <si>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</si>
  <si>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</si>
  <si>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</si>
  <si>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</si>
  <si>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</si>
  <si>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</si>
  <si>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</si>
  <si>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</si>
  <si>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</si>
  <si>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</si>
  <si>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</si>
  <si>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</si>
  <si>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</si>
  <si>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</si>
  <si>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</si>
  <si>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</si>
  <si>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</si>
  <si>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</si>
  <si>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</si>
  <si>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</si>
  <si>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</si>
  <si>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</si>
  <si>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</si>
  <si>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</si>
  <si>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</si>
  <si>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</si>
  <si>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</si>
  <si>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</si>
  <si>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</si>
  <si>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</si>
  <si>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</si>
  <si>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</si>
  <si>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</si>
  <si>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</si>
  <si>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</si>
  <si>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</si>
  <si>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</si>
  <si>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</si>
  <si>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</si>
  <si>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</si>
  <si>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</si>
  <si>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</si>
  <si>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</si>
  <si>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</si>
  <si>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</si>
  <si>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</si>
  <si>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</si>
  <si>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</si>
  <si>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</si>
  <si>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</si>
  <si>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</si>
  <si>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</si>
  <si>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</si>
  <si>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</si>
  <si>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</si>
  <si>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</si>
  <si>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</si>
  <si>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</si>
  <si>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</si>
  <si>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</si>
  <si>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</si>
  <si>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</si>
  <si>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</si>
  <si>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</si>
  <si>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</si>
  <si>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</si>
  <si>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</si>
  <si>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</si>
  <si>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</si>
  <si>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</si>
  <si>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</si>
  <si>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</si>
  <si>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</si>
  <si>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</si>
  <si>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</si>
  <si>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</si>
  <si>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</si>
  <si>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</si>
  <si>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</si>
  <si>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</si>
  <si>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</si>
  <si>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</si>
  <si>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</si>
  <si>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</si>
  <si>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</si>
  <si>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</si>
  <si>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</si>
  <si>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</si>
  <si>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</si>
  <si>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</si>
  <si>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</si>
  <si>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</si>
  <si>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</si>
  <si>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</si>
  <si>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</si>
  <si>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</si>
  <si>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</si>
  <si>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</si>
  <si>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</si>
  <si>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</si>
  <si>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</si>
  <si>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</si>
  <si>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</si>
  <si>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</si>
  <si>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</si>
  <si>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</si>
  <si>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</si>
  <si>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</si>
  <si>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</si>
  <si>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</si>
  <si>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</si>
  <si>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</si>
  <si>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</si>
  <si>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</si>
  <si>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</si>
  <si>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</si>
  <si>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</si>
  <si>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</si>
  <si>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</si>
  <si>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</si>
  <si>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</si>
  <si>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</si>
  <si>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</si>
  <si>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</si>
  <si>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</si>
  <si>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</si>
  <si>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</si>
  <si>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</si>
  <si>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</si>
  <si>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</si>
  <si>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</si>
  <si>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</si>
  <si>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</si>
  <si>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</si>
  <si>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</si>
  <si>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</si>
  <si>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</si>
  <si>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</si>
  <si>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</si>
  <si>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</si>
  <si>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</si>
  <si>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</si>
  <si>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</si>
  <si>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</si>
  <si>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</si>
  <si>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</si>
  <si>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</si>
  <si>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</si>
  <si>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</si>
  <si>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</si>
  <si>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</si>
  <si>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</si>
  <si>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</si>
  <si>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</si>
  <si>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</si>
  <si>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</si>
  <si>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</si>
  <si>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</si>
  <si>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</si>
  <si>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</si>
  <si>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</si>
  <si>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</si>
  <si>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</si>
  <si>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</si>
  <si>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</si>
  <si>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</si>
  <si>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</si>
  <si>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</si>
  <si>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</si>
  <si>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</si>
  <si>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</si>
  <si>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</si>
  <si>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</si>
  <si>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</si>
  <si>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</si>
  <si>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</si>
  <si>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</si>
  <si>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</si>
  <si>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</si>
  <si>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</si>
  <si>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</si>
  <si>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</si>
  <si>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</si>
  <si>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</si>
  <si>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</si>
  <si>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</si>
  <si>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</si>
  <si>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</si>
  <si>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</si>
  <si>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</si>
  <si>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</si>
  <si>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</si>
  <si>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</si>
  <si>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</si>
  <si>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</si>
  <si>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</si>
  <si>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</si>
  <si>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</si>
  <si>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</si>
  <si>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</si>
  <si>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</si>
  <si>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</si>
  <si>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</si>
  <si>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</si>
  <si>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</si>
  <si>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</si>
  <si>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</si>
  <si>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</si>
  <si>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</si>
  <si>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</si>
  <si>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</si>
  <si>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</si>
  <si>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</si>
  <si>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</si>
  <si>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</si>
  <si>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</si>
  <si>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</si>
  <si>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</si>
  <si>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</si>
  <si>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</si>
  <si>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</si>
  <si>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</si>
  <si>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</si>
  <si>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</si>
  <si>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</si>
  <si>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</si>
  <si>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</si>
  <si>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</si>
  <si>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</si>
  <si>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</si>
  <si>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</si>
  <si>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</si>
  <si>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</si>
  <si>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</si>
  <si>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</si>
  <si>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</si>
  <si>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</si>
  <si>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</si>
  <si>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</si>
  <si>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</si>
  <si>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</si>
  <si>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</si>
  <si>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</si>
  <si>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</si>
  <si>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</si>
  <si>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</si>
  <si>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</si>
  <si>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</si>
  <si>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</si>
  <si>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</si>
  <si>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</si>
  <si>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</si>
  <si>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</si>
  <si>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</si>
  <si>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</si>
  <si>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</si>
  <si>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</si>
  <si>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</si>
  <si>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</si>
  <si>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</si>
  <si>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</si>
  <si>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</si>
  <si>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</si>
  <si>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</si>
  <si>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</si>
  <si>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</si>
  <si>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</si>
  <si>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</si>
  <si>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</si>
  <si>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</si>
  <si>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</si>
  <si>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</si>
  <si>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</si>
  <si>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</si>
  <si>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</si>
  <si>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</si>
  <si>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</si>
  <si>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</si>
  <si>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</si>
  <si>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</si>
  <si>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</si>
  <si>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</si>
  <si>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</si>
  <si>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</si>
  <si>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</si>
  <si>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</si>
  <si>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</si>
  <si>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</si>
  <si>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</si>
  <si>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</si>
  <si>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</si>
  <si>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</si>
  <si>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</si>
  <si>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</si>
  <si>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</si>
  <si>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</si>
  <si>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</si>
  <si>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</si>
  <si>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</si>
  <si>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</si>
  <si>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</si>
  <si>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</si>
  <si>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</si>
  <si>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</si>
  <si>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</si>
  <si>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</si>
  <si>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</si>
  <si>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</si>
  <si>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</si>
  <si>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</si>
  <si>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</si>
  <si>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</si>
  <si>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</si>
  <si>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</si>
  <si>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</si>
  <si>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</si>
  <si>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</si>
  <si>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</si>
  <si>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</si>
  <si>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</si>
  <si>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</si>
  <si>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</si>
  <si>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</si>
  <si>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</si>
  <si>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</si>
  <si>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</si>
  <si>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</si>
  <si>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</si>
  <si>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</si>
  <si>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</si>
  <si>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</si>
  <si>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</si>
  <si>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</si>
  <si>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</si>
  <si>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</si>
  <si>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</si>
  <si>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</si>
  <si>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</si>
  <si>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</si>
  <si>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</si>
  <si>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</si>
  <si>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</si>
  <si>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</si>
  <si>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</si>
  <si>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</si>
  <si>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</si>
  <si>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</si>
  <si>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</si>
  <si>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</si>
  <si>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</si>
  <si>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</si>
  <si>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</si>
  <si>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</si>
  <si>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</si>
  <si>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</si>
  <si>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</si>
  <si>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</si>
  <si>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</si>
  <si>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</si>
  <si>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</si>
  <si>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</si>
  <si>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</si>
  <si>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</si>
  <si>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</si>
  <si>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</si>
  <si>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</si>
  <si>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</si>
  <si>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</si>
  <si>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</si>
  <si>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</si>
  <si>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</si>
  <si>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</si>
  <si>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</si>
  <si>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</si>
  <si>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</si>
  <si>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</si>
  <si>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</si>
  <si>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</si>
  <si>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</si>
  <si>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</si>
  <si>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</si>
  <si>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</si>
  <si>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</si>
  <si>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</si>
  <si>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</si>
  <si>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</si>
  <si>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</si>
  <si>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</si>
  <si>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</si>
  <si>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</si>
  <si>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</si>
  <si>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</si>
  <si>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</si>
  <si>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</si>
  <si>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</si>
  <si>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</si>
  <si>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</si>
  <si>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</si>
  <si>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</si>
  <si>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</si>
  <si>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</si>
  <si>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</si>
  <si>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</si>
  <si>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</si>
  <si>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</si>
  <si>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</si>
  <si>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</si>
  <si>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</si>
  <si>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</si>
  <si>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</si>
  <si>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</si>
  <si>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</si>
  <si>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</si>
  <si>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</si>
  <si>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</si>
  <si>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</si>
  <si>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</si>
  <si>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</si>
  <si>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</si>
  <si>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</si>
  <si>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</si>
  <si>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</si>
  <si>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</si>
  <si>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</si>
  <si>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</si>
  <si>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</si>
  <si>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</si>
  <si>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</si>
  <si>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</si>
  <si>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</si>
  <si>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</si>
  <si>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</si>
  <si>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</si>
  <si>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</si>
  <si>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</si>
  <si>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</si>
  <si>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</si>
  <si>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</si>
  <si>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</si>
  <si>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</si>
  <si>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</si>
  <si>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</si>
  <si>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</si>
  <si>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</si>
  <si>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</si>
  <si>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</si>
  <si>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</si>
  <si>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</si>
  <si>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</si>
  <si>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</si>
  <si>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</si>
  <si>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</si>
  <si>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</si>
  <si>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</si>
  <si>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</si>
  <si>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</si>
  <si>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</si>
  <si>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</si>
  <si>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</si>
  <si>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</si>
  <si>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</si>
  <si>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</si>
  <si>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</si>
  <si>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</si>
  <si>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</si>
  <si>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</si>
  <si>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</si>
  <si>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</si>
  <si>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</si>
  <si>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</si>
  <si>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</si>
  <si>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</si>
  <si>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</si>
  <si>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</si>
  <si>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</si>
  <si>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</si>
  <si>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</si>
  <si>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</si>
  <si>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</si>
  <si>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</si>
  <si>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</si>
  <si>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</si>
  <si>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</si>
  <si>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</si>
  <si>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</si>
  <si>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</si>
  <si>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</si>
  <si>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</si>
  <si>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</si>
  <si>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</si>
  <si>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</si>
  <si>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</si>
  <si>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</si>
  <si>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</si>
  <si>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</si>
  <si>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</si>
  <si>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</si>
  <si>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Хамініч</t>
  </si>
  <si>
    <t>033 632 140 6</t>
  </si>
  <si>
    <t>inbox@tr.vl.court.gov.ua</t>
  </si>
  <si>
    <t>8 січня 2015 року</t>
  </si>
  <si>
    <t>2014 рік</t>
  </si>
  <si>
    <t>Турійський районний суд Волинської області</t>
  </si>
  <si>
    <t>44800. Волинська область</t>
  </si>
  <si>
    <t>смт. Турійськ</t>
  </si>
  <si>
    <t>вул. Луцька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</si>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</sst>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right"/>
      <protection/>
    </xf>
    <xf numFmtId="49" fontId="6" fillId="0" borderId="29" xfId="0" applyNumberFormat="1" applyFont="1" applyFill="1" applyBorder="1" applyAlignment="1" applyProtection="1">
      <alignment horizontal="right"/>
      <protection/>
    </xf>
    <xf numFmtId="49" fontId="6" fillId="0" borderId="30" xfId="0" applyNumberFormat="1" applyFont="1" applyFill="1" applyBorder="1" applyAlignment="1" applyProtection="1">
      <alignment horizontal="right"/>
      <protection/>
    </xf>
    <xf numFmtId="0" fontId="0" fillId="0" borderId="28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 horizontal="right" wrapText="1"/>
      <protection/>
    </xf>
    <xf numFmtId="0" fontId="0" fillId="0" borderId="30" xfId="0" applyNumberFormat="1" applyFont="1" applyFill="1" applyBorder="1" applyAlignment="1" applyProtection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view="pageBreakPreview" zoomScale="85" zoomScaleNormal="80" zoomScaleSheetLayoutView="85" zoomScalePageLayoutView="40" workbookViewId="0" topLeftCell="A609">
      <selection activeCell="N1543" sqref="N154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1885</v>
      </c>
      <c r="B6" s="193" t="s">
        <v>1887</v>
      </c>
      <c r="C6" s="196" t="s">
        <v>763</v>
      </c>
      <c r="D6" s="14"/>
      <c r="E6" s="190" t="s">
        <v>1880</v>
      </c>
      <c r="F6" s="199" t="s">
        <v>1883</v>
      </c>
      <c r="G6" s="187"/>
      <c r="H6" s="187"/>
      <c r="I6" s="188"/>
      <c r="J6" s="199" t="s">
        <v>412</v>
      </c>
      <c r="K6" s="187"/>
      <c r="L6" s="187"/>
      <c r="M6" s="187"/>
      <c r="N6" s="188"/>
      <c r="O6" s="202" t="s">
        <v>412</v>
      </c>
      <c r="P6" s="202"/>
      <c r="Q6" s="202"/>
      <c r="R6" s="202"/>
      <c r="S6" s="202" t="s">
        <v>430</v>
      </c>
      <c r="T6" s="202"/>
      <c r="U6" s="202"/>
      <c r="V6" s="202"/>
      <c r="W6" s="202"/>
      <c r="X6" s="202"/>
      <c r="Y6" s="202" t="s">
        <v>430</v>
      </c>
      <c r="Z6" s="202"/>
      <c r="AA6" s="202"/>
      <c r="AB6" s="202"/>
      <c r="AC6" s="202"/>
      <c r="AD6" s="202"/>
      <c r="AE6" s="202"/>
      <c r="AF6" s="202"/>
      <c r="AG6" s="202"/>
      <c r="AH6" s="202" t="s">
        <v>430</v>
      </c>
      <c r="AI6" s="202"/>
      <c r="AJ6" s="202"/>
      <c r="AK6" s="202" t="s">
        <v>454</v>
      </c>
      <c r="AL6" s="202"/>
      <c r="AM6" s="202"/>
      <c r="AN6" s="202" t="s">
        <v>458</v>
      </c>
      <c r="AO6" s="204"/>
      <c r="AP6" s="204"/>
      <c r="AQ6" s="204"/>
      <c r="AR6" s="202" t="s">
        <v>462</v>
      </c>
      <c r="AS6" s="202" t="s">
        <v>466</v>
      </c>
      <c r="AT6" s="203" t="s">
        <v>460</v>
      </c>
      <c r="AU6" s="202"/>
      <c r="AV6" s="202"/>
      <c r="AW6" s="202"/>
      <c r="AX6" s="202"/>
      <c r="AY6" s="202"/>
      <c r="AZ6" s="202"/>
      <c r="BA6" s="202"/>
      <c r="BB6" s="202"/>
      <c r="BC6" s="202" t="s">
        <v>460</v>
      </c>
      <c r="BD6" s="202"/>
      <c r="BE6" s="202"/>
      <c r="BF6" s="202"/>
      <c r="BG6" s="202"/>
      <c r="BH6" s="202"/>
      <c r="BI6" s="202"/>
      <c r="BJ6" s="202"/>
      <c r="BK6" s="202"/>
      <c r="BL6" s="207" t="s">
        <v>463</v>
      </c>
      <c r="BM6" s="207" t="s">
        <v>1699</v>
      </c>
    </row>
    <row r="7" spans="1:65" ht="21.75" customHeight="1">
      <c r="A7" s="209"/>
      <c r="B7" s="194"/>
      <c r="C7" s="197"/>
      <c r="D7" s="15"/>
      <c r="E7" s="192"/>
      <c r="F7" s="205" t="s">
        <v>1884</v>
      </c>
      <c r="G7" s="205" t="s">
        <v>2330</v>
      </c>
      <c r="H7" s="190" t="s">
        <v>416</v>
      </c>
      <c r="I7" s="205" t="s">
        <v>406</v>
      </c>
      <c r="J7" s="205" t="s">
        <v>413</v>
      </c>
      <c r="K7" s="205" t="s">
        <v>426</v>
      </c>
      <c r="L7" s="205" t="s">
        <v>419</v>
      </c>
      <c r="M7" s="205" t="s">
        <v>409</v>
      </c>
      <c r="N7" s="205" t="s">
        <v>423</v>
      </c>
      <c r="O7" s="205" t="s">
        <v>429</v>
      </c>
      <c r="P7" s="202" t="s">
        <v>420</v>
      </c>
      <c r="Q7" s="202" t="s">
        <v>433</v>
      </c>
      <c r="R7" s="203" t="s">
        <v>434</v>
      </c>
      <c r="S7" s="202" t="s">
        <v>431</v>
      </c>
      <c r="T7" s="202"/>
      <c r="U7" s="202"/>
      <c r="V7" s="202"/>
      <c r="W7" s="202"/>
      <c r="X7" s="202"/>
      <c r="Y7" s="202" t="s">
        <v>431</v>
      </c>
      <c r="Z7" s="202"/>
      <c r="AA7" s="202"/>
      <c r="AB7" s="202"/>
      <c r="AC7" s="202"/>
      <c r="AD7" s="202"/>
      <c r="AE7" s="202"/>
      <c r="AF7" s="202"/>
      <c r="AG7" s="202"/>
      <c r="AH7" s="202" t="s">
        <v>431</v>
      </c>
      <c r="AI7" s="202"/>
      <c r="AJ7" s="202"/>
      <c r="AK7" s="204"/>
      <c r="AL7" s="204"/>
      <c r="AM7" s="204"/>
      <c r="AN7" s="204"/>
      <c r="AO7" s="204"/>
      <c r="AP7" s="204"/>
      <c r="AQ7" s="204"/>
      <c r="AR7" s="202"/>
      <c r="AS7" s="202"/>
      <c r="AT7" s="202" t="s">
        <v>461</v>
      </c>
      <c r="AU7" s="202"/>
      <c r="AV7" s="202"/>
      <c r="AW7" s="202"/>
      <c r="AX7" s="202"/>
      <c r="AY7" s="202"/>
      <c r="AZ7" s="202"/>
      <c r="BA7" s="202"/>
      <c r="BB7" s="202"/>
      <c r="BC7" s="202" t="s">
        <v>461</v>
      </c>
      <c r="BD7" s="202"/>
      <c r="BE7" s="202"/>
      <c r="BF7" s="202"/>
      <c r="BG7" s="202"/>
      <c r="BH7" s="202"/>
      <c r="BI7" s="202"/>
      <c r="BJ7" s="202"/>
      <c r="BK7" s="202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2"/>
      <c r="Q8" s="202"/>
      <c r="R8" s="202"/>
      <c r="S8" s="205" t="s">
        <v>432</v>
      </c>
      <c r="T8" s="202" t="s">
        <v>439</v>
      </c>
      <c r="U8" s="202"/>
      <c r="V8" s="202"/>
      <c r="W8" s="202"/>
      <c r="X8" s="202"/>
      <c r="Y8" s="202" t="s">
        <v>439</v>
      </c>
      <c r="Z8" s="202"/>
      <c r="AA8" s="202"/>
      <c r="AB8" s="202" t="s">
        <v>442</v>
      </c>
      <c r="AC8" s="202" t="s">
        <v>446</v>
      </c>
      <c r="AD8" s="202" t="s">
        <v>450</v>
      </c>
      <c r="AE8" s="202" t="s">
        <v>447</v>
      </c>
      <c r="AF8" s="202" t="s">
        <v>449</v>
      </c>
      <c r="AG8" s="202" t="s">
        <v>451</v>
      </c>
      <c r="AH8" s="202" t="s">
        <v>448</v>
      </c>
      <c r="AI8" s="202" t="s">
        <v>452</v>
      </c>
      <c r="AJ8" s="202" t="s">
        <v>453</v>
      </c>
      <c r="AK8" s="202" t="s">
        <v>455</v>
      </c>
      <c r="AL8" s="202" t="s">
        <v>456</v>
      </c>
      <c r="AM8" s="202" t="s">
        <v>434</v>
      </c>
      <c r="AN8" s="202" t="s">
        <v>448</v>
      </c>
      <c r="AO8" s="203" t="s">
        <v>1715</v>
      </c>
      <c r="AP8" s="202" t="s">
        <v>457</v>
      </c>
      <c r="AQ8" s="202" t="s">
        <v>459</v>
      </c>
      <c r="AR8" s="202"/>
      <c r="AS8" s="202"/>
      <c r="AT8" s="205" t="s">
        <v>432</v>
      </c>
      <c r="AU8" s="202" t="s">
        <v>439</v>
      </c>
      <c r="AV8" s="202"/>
      <c r="AW8" s="202"/>
      <c r="AX8" s="202"/>
      <c r="AY8" s="202"/>
      <c r="AZ8" s="202"/>
      <c r="BA8" s="202"/>
      <c r="BB8" s="202"/>
      <c r="BC8" s="202" t="s">
        <v>442</v>
      </c>
      <c r="BD8" s="202" t="s">
        <v>446</v>
      </c>
      <c r="BE8" s="202" t="s">
        <v>450</v>
      </c>
      <c r="BF8" s="202" t="s">
        <v>447</v>
      </c>
      <c r="BG8" s="202" t="s">
        <v>449</v>
      </c>
      <c r="BH8" s="202" t="s">
        <v>451</v>
      </c>
      <c r="BI8" s="202" t="s">
        <v>448</v>
      </c>
      <c r="BJ8" s="202" t="s">
        <v>452</v>
      </c>
      <c r="BK8" s="202" t="s">
        <v>453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2"/>
      <c r="Q9" s="202"/>
      <c r="R9" s="202"/>
      <c r="S9" s="208"/>
      <c r="T9" s="205" t="s">
        <v>440</v>
      </c>
      <c r="U9" s="202" t="s">
        <v>435</v>
      </c>
      <c r="V9" s="202"/>
      <c r="W9" s="202"/>
      <c r="X9" s="202"/>
      <c r="Y9" s="202" t="s">
        <v>435</v>
      </c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8"/>
      <c r="AU9" s="205" t="s">
        <v>440</v>
      </c>
      <c r="AV9" s="202" t="s">
        <v>435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7"/>
      <c r="BM9" s="207"/>
    </row>
    <row r="10" spans="1:65" ht="67.5" customHeight="1">
      <c r="A10" s="209"/>
      <c r="B10" s="195"/>
      <c r="C10" s="198"/>
      <c r="D10" s="16"/>
      <c r="E10" s="181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2"/>
      <c r="Q10" s="202"/>
      <c r="R10" s="202"/>
      <c r="S10" s="206"/>
      <c r="T10" s="206"/>
      <c r="U10" s="10" t="s">
        <v>436</v>
      </c>
      <c r="V10" s="10" t="s">
        <v>438</v>
      </c>
      <c r="W10" s="10" t="s">
        <v>441</v>
      </c>
      <c r="X10" s="10" t="s">
        <v>437</v>
      </c>
      <c r="Y10" s="10" t="s">
        <v>445</v>
      </c>
      <c r="Z10" s="10" t="s">
        <v>443</v>
      </c>
      <c r="AA10" s="10" t="s">
        <v>444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6"/>
      <c r="AU10" s="206"/>
      <c r="AV10" s="173" t="s">
        <v>436</v>
      </c>
      <c r="AW10" s="174" t="s">
        <v>438</v>
      </c>
      <c r="AX10" s="174" t="s">
        <v>441</v>
      </c>
      <c r="AY10" s="174" t="s">
        <v>437</v>
      </c>
      <c r="AZ10" s="174" t="s">
        <v>445</v>
      </c>
      <c r="BA10" s="174" t="s">
        <v>443</v>
      </c>
      <c r="BB10" s="174" t="s">
        <v>444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7"/>
      <c r="BM10" s="207"/>
    </row>
    <row r="11" spans="1:65" ht="12" customHeight="1">
      <c r="A11" s="3" t="s">
        <v>1886</v>
      </c>
      <c r="B11" s="3" t="s">
        <v>1888</v>
      </c>
      <c r="C11" s="3" t="s">
        <v>764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1889</v>
      </c>
      <c r="C14" s="18" t="s">
        <v>766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1890</v>
      </c>
      <c r="C15" s="18" t="s">
        <v>767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1891</v>
      </c>
      <c r="C16" s="18" t="s">
        <v>767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1892</v>
      </c>
      <c r="C17" s="18" t="s">
        <v>767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1893</v>
      </c>
      <c r="C18" s="18" t="s">
        <v>768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1894</v>
      </c>
      <c r="C19" s="18" t="s">
        <v>768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1895</v>
      </c>
      <c r="C20" s="18" t="s">
        <v>768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1700</v>
      </c>
      <c r="C21" s="18" t="s">
        <v>1703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1701</v>
      </c>
      <c r="C22" s="18" t="s">
        <v>1703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1702</v>
      </c>
      <c r="C23" s="18" t="s">
        <v>1703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1704</v>
      </c>
      <c r="C24" s="18" t="s">
        <v>1703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1896</v>
      </c>
      <c r="C25" s="18" t="s">
        <v>769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770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1897</v>
      </c>
      <c r="C28" s="18" t="s">
        <v>772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652</v>
      </c>
      <c r="C29" s="18" t="s">
        <v>651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653</v>
      </c>
      <c r="C30" s="18" t="s">
        <v>651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1898</v>
      </c>
      <c r="C31" s="18" t="s">
        <v>773</v>
      </c>
      <c r="D31" s="18"/>
      <c r="E31" s="27">
        <f>SUM(E32:E95)</f>
        <v>14</v>
      </c>
      <c r="F31" s="27">
        <f aca="true" t="shared" si="1" ref="F31:BM31">SUM(F32:F95)</f>
        <v>13</v>
      </c>
      <c r="G31" s="27">
        <f t="shared" si="1"/>
        <v>0</v>
      </c>
      <c r="H31" s="27">
        <f t="shared" si="1"/>
        <v>0</v>
      </c>
      <c r="I31" s="27">
        <f t="shared" si="1"/>
        <v>1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5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1</v>
      </c>
      <c r="AQ31" s="27">
        <f t="shared" si="1"/>
        <v>0</v>
      </c>
      <c r="AR31" s="27">
        <f t="shared" si="1"/>
        <v>2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1899</v>
      </c>
      <c r="C32" s="18" t="s">
        <v>774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1900</v>
      </c>
      <c r="C33" s="18" t="s">
        <v>774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1901</v>
      </c>
      <c r="C37" s="18" t="s">
        <v>778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1902</v>
      </c>
      <c r="C38" s="18" t="s">
        <v>778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1903</v>
      </c>
      <c r="C39" s="18" t="s">
        <v>779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1904</v>
      </c>
      <c r="C40" s="18" t="s">
        <v>779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1905</v>
      </c>
      <c r="C41" s="18" t="s">
        <v>779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1906</v>
      </c>
      <c r="C42" s="18" t="s">
        <v>780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1907</v>
      </c>
      <c r="C43" s="18" t="s">
        <v>780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1908</v>
      </c>
      <c r="C44" s="18" t="s">
        <v>781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1909</v>
      </c>
      <c r="C45" s="18" t="s">
        <v>781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1910</v>
      </c>
      <c r="C48" s="18" t="s">
        <v>784</v>
      </c>
      <c r="D48" s="18"/>
      <c r="E48" s="30">
        <v>7</v>
      </c>
      <c r="F48" s="30">
        <v>7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4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1911</v>
      </c>
      <c r="C49" s="18" t="s">
        <v>784</v>
      </c>
      <c r="D49" s="18"/>
      <c r="E49" s="30">
        <v>3</v>
      </c>
      <c r="F49" s="30">
        <v>2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1912</v>
      </c>
      <c r="C50" s="18" t="s">
        <v>785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1913</v>
      </c>
      <c r="C51" s="18" t="s">
        <v>785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1914</v>
      </c>
      <c r="C52" s="18" t="s">
        <v>786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1915</v>
      </c>
      <c r="C53" s="18" t="s">
        <v>786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1916</v>
      </c>
      <c r="C54" s="18" t="s">
        <v>786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1917</v>
      </c>
      <c r="C55" s="18" t="s">
        <v>786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787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1918</v>
      </c>
      <c r="C57" s="18" t="s">
        <v>788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1919</v>
      </c>
      <c r="C58" s="18" t="s">
        <v>788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1920</v>
      </c>
      <c r="C59" s="18" t="s">
        <v>789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1921</v>
      </c>
      <c r="C60" s="18" t="s">
        <v>789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1922</v>
      </c>
      <c r="C61" s="18" t="s">
        <v>789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1923</v>
      </c>
      <c r="C62" s="18" t="s">
        <v>789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1924</v>
      </c>
      <c r="C63" s="18" t="s">
        <v>790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1925</v>
      </c>
      <c r="C64" s="18" t="s">
        <v>790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1926</v>
      </c>
      <c r="C66" s="18" t="s">
        <v>792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1927</v>
      </c>
      <c r="C67" s="18" t="s">
        <v>792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1928</v>
      </c>
      <c r="C68" s="18" t="s">
        <v>792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1929</v>
      </c>
      <c r="C69" s="18" t="s">
        <v>793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1930</v>
      </c>
      <c r="C70" s="18" t="s">
        <v>793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1931</v>
      </c>
      <c r="C71" s="18" t="s">
        <v>794</v>
      </c>
      <c r="D71" s="18"/>
      <c r="E71" s="30">
        <v>1</v>
      </c>
      <c r="F71" s="30">
        <v>1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>
        <v>1</v>
      </c>
      <c r="AL71" s="30"/>
      <c r="AM71" s="30"/>
      <c r="AN71" s="30"/>
      <c r="AO71" s="30"/>
      <c r="AP71" s="30">
        <v>1</v>
      </c>
      <c r="AQ71" s="30"/>
      <c r="AR71" s="30">
        <v>1</v>
      </c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1932</v>
      </c>
      <c r="C72" s="18" t="s">
        <v>794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1933</v>
      </c>
      <c r="C73" s="18" t="s">
        <v>794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1934</v>
      </c>
      <c r="C74" s="18" t="s">
        <v>795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1935</v>
      </c>
      <c r="C75" s="18" t="s">
        <v>795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1936</v>
      </c>
      <c r="C76" s="18" t="s">
        <v>795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1937</v>
      </c>
      <c r="C77" s="18" t="s">
        <v>796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1938</v>
      </c>
      <c r="C78" s="18" t="s">
        <v>796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1939</v>
      </c>
      <c r="C80" s="18" t="s">
        <v>798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1940</v>
      </c>
      <c r="C81" s="18" t="s">
        <v>798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1941</v>
      </c>
      <c r="C82" s="18" t="s">
        <v>799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1942</v>
      </c>
      <c r="C83" s="18" t="s">
        <v>799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800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1943</v>
      </c>
      <c r="C85" s="18" t="s">
        <v>801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1944</v>
      </c>
      <c r="C86" s="18" t="s">
        <v>801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1945</v>
      </c>
      <c r="C87" s="18" t="s">
        <v>802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1946</v>
      </c>
      <c r="C88" s="18" t="s">
        <v>802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1947</v>
      </c>
      <c r="C89" s="18" t="s">
        <v>802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1948</v>
      </c>
      <c r="C90" s="18" t="s">
        <v>802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1949</v>
      </c>
      <c r="C91" s="18" t="s">
        <v>802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1950</v>
      </c>
      <c r="C92" s="18" t="s">
        <v>803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1951</v>
      </c>
      <c r="C93" s="18" t="s">
        <v>803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1952</v>
      </c>
      <c r="C94" s="18" t="s">
        <v>803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1953</v>
      </c>
      <c r="C96" s="18" t="s">
        <v>805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1954</v>
      </c>
      <c r="C97" s="18" t="s">
        <v>806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1955</v>
      </c>
      <c r="C98" s="18" t="s">
        <v>806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1956</v>
      </c>
      <c r="C99" s="18" t="s">
        <v>806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1957</v>
      </c>
      <c r="C100" s="18" t="s">
        <v>807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1958</v>
      </c>
      <c r="C101" s="18" t="s">
        <v>807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1959</v>
      </c>
      <c r="C103" s="18" t="s">
        <v>809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1960</v>
      </c>
      <c r="C104" s="18" t="s">
        <v>809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1961</v>
      </c>
      <c r="C105" s="18" t="s">
        <v>809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1962</v>
      </c>
      <c r="C106" s="18" t="s">
        <v>810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1963</v>
      </c>
      <c r="C107" s="18" t="s">
        <v>810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704</v>
      </c>
      <c r="C108" s="18" t="s">
        <v>810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1964</v>
      </c>
      <c r="C109" s="18" t="s">
        <v>811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1965</v>
      </c>
      <c r="C110" s="18" t="s">
        <v>811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1966</v>
      </c>
      <c r="C111" s="18" t="s">
        <v>811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1967</v>
      </c>
      <c r="C112" s="18" t="s">
        <v>812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1968</v>
      </c>
      <c r="C113" s="18" t="s">
        <v>812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1969</v>
      </c>
      <c r="C114" s="18" t="s">
        <v>813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1970</v>
      </c>
      <c r="C115" s="18" t="s">
        <v>814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1971</v>
      </c>
      <c r="C116" s="18" t="s">
        <v>814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1972</v>
      </c>
      <c r="C117" s="18" t="s">
        <v>814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1973</v>
      </c>
      <c r="C118" s="18" t="s">
        <v>814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1974</v>
      </c>
      <c r="C119" s="18" t="s">
        <v>815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1975</v>
      </c>
      <c r="C120" s="18" t="s">
        <v>815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1976</v>
      </c>
      <c r="C121" s="18" t="s">
        <v>815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1977</v>
      </c>
      <c r="C122" s="18" t="s">
        <v>816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1978</v>
      </c>
      <c r="C123" s="18" t="s">
        <v>816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1979</v>
      </c>
      <c r="C124" s="18" t="s">
        <v>817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1980</v>
      </c>
      <c r="C125" s="18" t="s">
        <v>817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1981</v>
      </c>
      <c r="C126" s="18" t="s">
        <v>818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1982</v>
      </c>
      <c r="C127" s="18" t="s">
        <v>818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1983</v>
      </c>
      <c r="C128" s="18" t="s">
        <v>819</v>
      </c>
      <c r="D128" s="18"/>
      <c r="E128" s="27">
        <f>SUM(E129:E200)</f>
        <v>12</v>
      </c>
      <c r="F128" s="27">
        <f aca="true" t="shared" si="4" ref="F128:BM128">SUM(F129:F200)</f>
        <v>12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1984</v>
      </c>
      <c r="C129" s="18" t="s">
        <v>820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1985</v>
      </c>
      <c r="C130" s="18" t="s">
        <v>820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1986</v>
      </c>
      <c r="C131" s="18" t="s">
        <v>820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1987</v>
      </c>
      <c r="C132" s="18" t="s">
        <v>820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1988</v>
      </c>
      <c r="C133" s="18" t="s">
        <v>1063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1989</v>
      </c>
      <c r="C134" s="18" t="s">
        <v>1063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1990</v>
      </c>
      <c r="C135" s="18" t="s">
        <v>1063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1991</v>
      </c>
      <c r="C136" s="18" t="s">
        <v>1063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1992</v>
      </c>
      <c r="C137" s="18" t="s">
        <v>1063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1993</v>
      </c>
      <c r="C138" s="18" t="s">
        <v>1063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1994</v>
      </c>
      <c r="C139" s="18" t="s">
        <v>1063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1995</v>
      </c>
      <c r="C140" s="18" t="s">
        <v>1063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1996</v>
      </c>
      <c r="C141" s="18" t="s">
        <v>1063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1997</v>
      </c>
      <c r="C142" s="18" t="s">
        <v>1063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1998</v>
      </c>
      <c r="C143" s="18" t="s">
        <v>1063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1999</v>
      </c>
      <c r="C144" s="18" t="s">
        <v>1063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2000</v>
      </c>
      <c r="C145" s="18" t="s">
        <v>654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2001</v>
      </c>
      <c r="C146" s="18" t="s">
        <v>654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2002</v>
      </c>
      <c r="C147" s="18" t="s">
        <v>821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2003</v>
      </c>
      <c r="C148" s="18" t="s">
        <v>821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2004</v>
      </c>
      <c r="C149" s="18" t="s">
        <v>822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2005</v>
      </c>
      <c r="C150" s="18" t="s">
        <v>822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2006</v>
      </c>
      <c r="C151" s="18" t="s">
        <v>823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2007</v>
      </c>
      <c r="C152" s="18" t="s">
        <v>823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2008</v>
      </c>
      <c r="C153" s="18" t="s">
        <v>823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2009</v>
      </c>
      <c r="C154" s="18" t="s">
        <v>824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2010</v>
      </c>
      <c r="C155" s="18" t="s">
        <v>824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2011</v>
      </c>
      <c r="C156" s="18" t="s">
        <v>824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2012</v>
      </c>
      <c r="C157" s="18" t="s">
        <v>655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2013</v>
      </c>
      <c r="C158" s="18" t="s">
        <v>655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2014</v>
      </c>
      <c r="C159" s="18" t="s">
        <v>655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2015</v>
      </c>
      <c r="C160" s="18" t="s">
        <v>825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2016</v>
      </c>
      <c r="C161" s="18" t="s">
        <v>825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2017</v>
      </c>
      <c r="C162" s="18" t="s">
        <v>826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2018</v>
      </c>
      <c r="C163" s="18" t="s">
        <v>826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2019</v>
      </c>
      <c r="C164" s="18" t="s">
        <v>827</v>
      </c>
      <c r="D164" s="18"/>
      <c r="E164" s="30">
        <v>8</v>
      </c>
      <c r="F164" s="30">
        <v>8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8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2020</v>
      </c>
      <c r="C165" s="18" t="s">
        <v>827</v>
      </c>
      <c r="D165" s="18"/>
      <c r="E165" s="30">
        <v>4</v>
      </c>
      <c r="F165" s="30">
        <v>4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>
        <v>3</v>
      </c>
      <c r="AH165" s="30"/>
      <c r="AI165" s="30"/>
      <c r="AJ165" s="30"/>
      <c r="AK165" s="30">
        <v>1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2021</v>
      </c>
      <c r="C166" s="18" t="s">
        <v>828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2022</v>
      </c>
      <c r="C167" s="18" t="s">
        <v>828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830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2023</v>
      </c>
      <c r="C170" s="18" t="s">
        <v>831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2024</v>
      </c>
      <c r="C171" s="18" t="s">
        <v>831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2025</v>
      </c>
      <c r="C172" s="18" t="s">
        <v>832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2026</v>
      </c>
      <c r="C173" s="18" t="s">
        <v>832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2027</v>
      </c>
      <c r="C175" s="18" t="s">
        <v>834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2028</v>
      </c>
      <c r="C176" s="18" t="s">
        <v>834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2029</v>
      </c>
      <c r="C177" s="18" t="s">
        <v>835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2030</v>
      </c>
      <c r="C178" s="18" t="s">
        <v>835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2031</v>
      </c>
      <c r="C179" s="18" t="s">
        <v>836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2032</v>
      </c>
      <c r="C180" s="18" t="s">
        <v>836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2033</v>
      </c>
      <c r="C182" s="18" t="s">
        <v>838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2034</v>
      </c>
      <c r="C183" s="18" t="s">
        <v>838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2035</v>
      </c>
      <c r="C184" s="18" t="s">
        <v>839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2036</v>
      </c>
      <c r="C185" s="18" t="s">
        <v>839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2037</v>
      </c>
      <c r="C186" s="18" t="s">
        <v>839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2038</v>
      </c>
      <c r="C187" s="18" t="s">
        <v>840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2039</v>
      </c>
      <c r="C188" s="18" t="s">
        <v>840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2040</v>
      </c>
      <c r="C189" s="18" t="s">
        <v>840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2041</v>
      </c>
      <c r="C192" s="18" t="s">
        <v>843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2042</v>
      </c>
      <c r="C193" s="18" t="s">
        <v>843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2043</v>
      </c>
      <c r="C194" s="18" t="s">
        <v>844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2044</v>
      </c>
      <c r="C195" s="18" t="s">
        <v>844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2045</v>
      </c>
      <c r="C197" s="18" t="s">
        <v>846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2046</v>
      </c>
      <c r="C198" s="18" t="s">
        <v>846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2047</v>
      </c>
      <c r="C199" s="18" t="s">
        <v>847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2048</v>
      </c>
      <c r="C200" s="18" t="s">
        <v>847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2049</v>
      </c>
      <c r="C201" s="18" t="s">
        <v>848</v>
      </c>
      <c r="D201" s="18"/>
      <c r="E201" s="27">
        <f aca="true" t="shared" si="5" ref="E201:BM201">SUM(E202:E246)</f>
        <v>33</v>
      </c>
      <c r="F201" s="27">
        <f t="shared" si="5"/>
        <v>33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1</v>
      </c>
      <c r="U201" s="27">
        <f t="shared" si="5"/>
        <v>0</v>
      </c>
      <c r="V201" s="27">
        <f t="shared" si="5"/>
        <v>0</v>
      </c>
      <c r="W201" s="27">
        <f t="shared" si="5"/>
        <v>0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6</v>
      </c>
      <c r="AH201" s="27">
        <f t="shared" si="5"/>
        <v>2</v>
      </c>
      <c r="AI201" s="27">
        <f t="shared" si="5"/>
        <v>0</v>
      </c>
      <c r="AJ201" s="27">
        <f t="shared" si="5"/>
        <v>0</v>
      </c>
      <c r="AK201" s="27">
        <f t="shared" si="5"/>
        <v>18</v>
      </c>
      <c r="AL201" s="27">
        <f t="shared" si="5"/>
        <v>2</v>
      </c>
      <c r="AM201" s="27">
        <f t="shared" si="5"/>
        <v>4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1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2050</v>
      </c>
      <c r="C202" s="18" t="s">
        <v>849</v>
      </c>
      <c r="D202" s="18"/>
      <c r="E202" s="30">
        <v>15</v>
      </c>
      <c r="F202" s="30">
        <v>15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6</v>
      </c>
      <c r="AH202" s="30">
        <v>2</v>
      </c>
      <c r="AI202" s="30"/>
      <c r="AJ202" s="30"/>
      <c r="AK202" s="30">
        <v>4</v>
      </c>
      <c r="AL202" s="30">
        <v>1</v>
      </c>
      <c r="AM202" s="30">
        <v>2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2051</v>
      </c>
      <c r="C203" s="18" t="s">
        <v>849</v>
      </c>
      <c r="D203" s="18"/>
      <c r="E203" s="30">
        <v>6</v>
      </c>
      <c r="F203" s="30">
        <v>6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4</v>
      </c>
      <c r="AL203" s="30"/>
      <c r="AM203" s="30">
        <v>2</v>
      </c>
      <c r="AN203" s="30"/>
      <c r="AO203" s="30"/>
      <c r="AP203" s="30"/>
      <c r="AQ203" s="30"/>
      <c r="AR203" s="30">
        <v>1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2052</v>
      </c>
      <c r="C204" s="18" t="s">
        <v>849</v>
      </c>
      <c r="D204" s="18"/>
      <c r="E204" s="30">
        <v>9</v>
      </c>
      <c r="F204" s="30">
        <v>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9</v>
      </c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2053</v>
      </c>
      <c r="C205" s="18" t="s">
        <v>849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2054</v>
      </c>
      <c r="C206" s="18" t="s">
        <v>849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2055</v>
      </c>
      <c r="C207" s="18" t="s">
        <v>850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>
        <v>1</v>
      </c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2056</v>
      </c>
      <c r="C208" s="18" t="s">
        <v>850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2057</v>
      </c>
      <c r="C209" s="18" t="s">
        <v>850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2058</v>
      </c>
      <c r="C210" s="18" t="s">
        <v>850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2059</v>
      </c>
      <c r="C211" s="18" t="s">
        <v>850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2060</v>
      </c>
      <c r="C212" s="18" t="s">
        <v>851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2061</v>
      </c>
      <c r="C213" s="18" t="s">
        <v>851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2062</v>
      </c>
      <c r="C214" s="18" t="s">
        <v>851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2063</v>
      </c>
      <c r="C215" s="18" t="s">
        <v>851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2064</v>
      </c>
      <c r="C216" s="18" t="s">
        <v>684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2065</v>
      </c>
      <c r="C217" s="18" t="s">
        <v>684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2066</v>
      </c>
      <c r="C218" s="18" t="s">
        <v>852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2067</v>
      </c>
      <c r="C219" s="18" t="s">
        <v>852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2068</v>
      </c>
      <c r="C220" s="18" t="s">
        <v>852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2069</v>
      </c>
      <c r="C221" s="18" t="s">
        <v>852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2070</v>
      </c>
      <c r="C222" s="18" t="s">
        <v>853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2071</v>
      </c>
      <c r="C223" s="18" t="s">
        <v>853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2072</v>
      </c>
      <c r="C224" s="18" t="s">
        <v>853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2073</v>
      </c>
      <c r="C225" s="18" t="s">
        <v>853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2074</v>
      </c>
      <c r="C226" s="18" t="s">
        <v>854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2075</v>
      </c>
      <c r="C227" s="18" t="s">
        <v>854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2076</v>
      </c>
      <c r="C228" s="18" t="s">
        <v>854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2077</v>
      </c>
      <c r="C229" s="18" t="s">
        <v>854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2078</v>
      </c>
      <c r="C230" s="18" t="s">
        <v>854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2079</v>
      </c>
      <c r="C231" s="18" t="s">
        <v>855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2080</v>
      </c>
      <c r="C232" s="18" t="s">
        <v>855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1064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2081</v>
      </c>
      <c r="C234" s="18" t="s">
        <v>856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2082</v>
      </c>
      <c r="C235" s="18" t="s">
        <v>856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2083</v>
      </c>
      <c r="C236" s="18" t="s">
        <v>857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2084</v>
      </c>
      <c r="C237" s="18" t="s">
        <v>857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2085</v>
      </c>
      <c r="C238" s="18" t="s">
        <v>857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860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2086</v>
      </c>
      <c r="C242" s="18" t="s">
        <v>861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2087</v>
      </c>
      <c r="C243" s="18" t="s">
        <v>861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2088</v>
      </c>
      <c r="C244" s="18" t="s">
        <v>861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2089</v>
      </c>
      <c r="C245" s="18" t="s">
        <v>861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862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2090</v>
      </c>
      <c r="C247" s="18" t="s">
        <v>863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1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2091</v>
      </c>
      <c r="C248" s="18" t="s">
        <v>1065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2092</v>
      </c>
      <c r="C249" s="18" t="s">
        <v>1065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2093</v>
      </c>
      <c r="C250" s="18" t="s">
        <v>1065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2094</v>
      </c>
      <c r="C251" s="18" t="s">
        <v>1066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2095</v>
      </c>
      <c r="C252" s="18" t="s">
        <v>1066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2096</v>
      </c>
      <c r="C253" s="18" t="s">
        <v>864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2097</v>
      </c>
      <c r="C254" s="18" t="s">
        <v>864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2098</v>
      </c>
      <c r="C255" s="18" t="s">
        <v>865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2099</v>
      </c>
      <c r="C256" s="18" t="s">
        <v>865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2100</v>
      </c>
      <c r="C257" s="18" t="s">
        <v>866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2101</v>
      </c>
      <c r="C258" s="18" t="s">
        <v>866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2102</v>
      </c>
      <c r="C259" s="18" t="s">
        <v>867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2103</v>
      </c>
      <c r="C260" s="18" t="s">
        <v>867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2104</v>
      </c>
      <c r="C261" s="18" t="s">
        <v>868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2105</v>
      </c>
      <c r="C262" s="18" t="s">
        <v>868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2106</v>
      </c>
      <c r="C263" s="18" t="s">
        <v>869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2107</v>
      </c>
      <c r="C264" s="18" t="s">
        <v>869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2108</v>
      </c>
      <c r="C265" s="18" t="s">
        <v>869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2109</v>
      </c>
      <c r="C266" s="18" t="s">
        <v>870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2110</v>
      </c>
      <c r="C267" s="18" t="s">
        <v>870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660</v>
      </c>
      <c r="C268" s="18" t="s">
        <v>662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661</v>
      </c>
      <c r="C269" s="18" t="s">
        <v>662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2111</v>
      </c>
      <c r="C270" s="18" t="s">
        <v>871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2112</v>
      </c>
      <c r="C271" s="18" t="s">
        <v>871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2113</v>
      </c>
      <c r="C272" s="18" t="s">
        <v>871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663</v>
      </c>
      <c r="C275" s="18" t="s">
        <v>664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2114</v>
      </c>
      <c r="C276" s="18" t="s">
        <v>872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2115</v>
      </c>
      <c r="C277" s="18" t="s">
        <v>872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2116</v>
      </c>
      <c r="C278" s="18" t="s">
        <v>872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2117</v>
      </c>
      <c r="C279" s="18" t="s">
        <v>873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2118</v>
      </c>
      <c r="C280" s="18" t="s">
        <v>874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2119</v>
      </c>
      <c r="C281" s="18" t="s">
        <v>874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2120</v>
      </c>
      <c r="C282" s="18" t="s">
        <v>874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2121</v>
      </c>
      <c r="C283" s="18" t="s">
        <v>692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2122</v>
      </c>
      <c r="C284" s="18" t="s">
        <v>692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2123</v>
      </c>
      <c r="C285" s="18" t="s">
        <v>875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2124</v>
      </c>
      <c r="C286" s="18" t="s">
        <v>875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2125</v>
      </c>
      <c r="C287" s="18" t="s">
        <v>876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2126</v>
      </c>
      <c r="C288" s="18" t="s">
        <v>876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2127</v>
      </c>
      <c r="C289" s="18" t="s">
        <v>1067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2128</v>
      </c>
      <c r="C290" s="18" t="s">
        <v>1067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2129</v>
      </c>
      <c r="C291" s="18" t="s">
        <v>1067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2130</v>
      </c>
      <c r="C292" s="18" t="s">
        <v>877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2131</v>
      </c>
      <c r="C293" s="18" t="s">
        <v>877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2132</v>
      </c>
      <c r="C294" s="18" t="s">
        <v>877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2133</v>
      </c>
      <c r="C295" s="18" t="s">
        <v>878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>
        <v>1</v>
      </c>
      <c r="AI295" s="30"/>
      <c r="AJ295" s="30"/>
      <c r="AK295" s="30"/>
      <c r="AL295" s="30">
        <v>1</v>
      </c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2134</v>
      </c>
      <c r="C296" s="18" t="s">
        <v>878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880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2135</v>
      </c>
      <c r="C299" s="18" t="s">
        <v>1068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2136</v>
      </c>
      <c r="C300" s="18" t="s">
        <v>1068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2137</v>
      </c>
      <c r="C301" s="18" t="s">
        <v>881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2138</v>
      </c>
      <c r="C302" s="18" t="s">
        <v>881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2139</v>
      </c>
      <c r="C307" s="18" t="s">
        <v>886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2140</v>
      </c>
      <c r="C308" s="18" t="s">
        <v>886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707</v>
      </c>
      <c r="C309" s="18" t="s">
        <v>705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706</v>
      </c>
      <c r="C310" s="18" t="s">
        <v>705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2141</v>
      </c>
      <c r="C312" s="18" t="s">
        <v>888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2142</v>
      </c>
      <c r="C313" s="18" t="s">
        <v>888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2143</v>
      </c>
      <c r="C314" s="18" t="s">
        <v>889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2144</v>
      </c>
      <c r="C315" s="18" t="s">
        <v>890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2145</v>
      </c>
      <c r="C316" s="18" t="s">
        <v>891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2146</v>
      </c>
      <c r="C317" s="18" t="s">
        <v>891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2147</v>
      </c>
      <c r="C318" s="18" t="s">
        <v>891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2148</v>
      </c>
      <c r="C319" s="18" t="s">
        <v>892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2149</v>
      </c>
      <c r="C320" s="18" t="s">
        <v>892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2150</v>
      </c>
      <c r="C321" s="18" t="s">
        <v>893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2151</v>
      </c>
      <c r="C322" s="18" t="s">
        <v>893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1069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2152</v>
      </c>
      <c r="C324" s="18" t="s">
        <v>895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2153</v>
      </c>
      <c r="C325" s="18" t="s">
        <v>895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2154</v>
      </c>
      <c r="C326" s="18" t="s">
        <v>896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2155</v>
      </c>
      <c r="C327" s="18" t="s">
        <v>896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2156</v>
      </c>
      <c r="C328" s="18" t="s">
        <v>896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2157</v>
      </c>
      <c r="C331" s="18" t="s">
        <v>899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2158</v>
      </c>
      <c r="C332" s="18" t="s">
        <v>900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2159</v>
      </c>
      <c r="C333" s="18" t="s">
        <v>900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708</v>
      </c>
      <c r="C334" s="18" t="s">
        <v>900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709</v>
      </c>
      <c r="C335" s="18" t="s">
        <v>900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2160</v>
      </c>
      <c r="C336" s="18" t="s">
        <v>901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2161</v>
      </c>
      <c r="C337" s="18" t="s">
        <v>901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2162</v>
      </c>
      <c r="C338" s="18" t="s">
        <v>902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2163</v>
      </c>
      <c r="C339" s="18" t="s">
        <v>902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2164</v>
      </c>
      <c r="C340" s="18" t="s">
        <v>903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2165</v>
      </c>
      <c r="C341" s="18" t="s">
        <v>903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2166</v>
      </c>
      <c r="C342" s="18" t="s">
        <v>903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2167</v>
      </c>
      <c r="C344" s="18" t="s">
        <v>905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2168</v>
      </c>
      <c r="C345" s="18" t="s">
        <v>905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2169</v>
      </c>
      <c r="C346" s="18" t="s">
        <v>906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2170</v>
      </c>
      <c r="C347" s="18" t="s">
        <v>906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2171</v>
      </c>
      <c r="C348" s="19" t="s">
        <v>907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2172</v>
      </c>
      <c r="C349" s="18" t="s">
        <v>907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2173</v>
      </c>
      <c r="C350" s="18" t="s">
        <v>907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2174</v>
      </c>
      <c r="C351" s="18" t="s">
        <v>908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2175</v>
      </c>
      <c r="C352" s="18" t="s">
        <v>908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2176</v>
      </c>
      <c r="C353" s="18" t="s">
        <v>908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2177</v>
      </c>
      <c r="C354" s="18" t="s">
        <v>908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2178</v>
      </c>
      <c r="C355" s="18" t="s">
        <v>909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2179</v>
      </c>
      <c r="C356" s="18" t="s">
        <v>909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2180</v>
      </c>
      <c r="C357" s="18" t="s">
        <v>909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2181</v>
      </c>
      <c r="C358" s="18" t="s">
        <v>909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2182</v>
      </c>
      <c r="C359" s="18" t="s">
        <v>910</v>
      </c>
      <c r="D359" s="18"/>
      <c r="E359" s="30">
        <f>SUM(E360:E399)</f>
        <v>3</v>
      </c>
      <c r="F359" s="30">
        <f aca="true" t="shared" si="7" ref="F359:BM359">SUM(F360:F399)</f>
        <v>3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</v>
      </c>
      <c r="AI359" s="30">
        <f t="shared" si="7"/>
        <v>0</v>
      </c>
      <c r="AJ359" s="30">
        <f t="shared" si="7"/>
        <v>0</v>
      </c>
      <c r="AK359" s="30">
        <f t="shared" si="7"/>
        <v>1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911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2183</v>
      </c>
      <c r="C362" s="18" t="s">
        <v>913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2184</v>
      </c>
      <c r="C363" s="18" t="s">
        <v>913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2185</v>
      </c>
      <c r="C364" s="18" t="s">
        <v>914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2186</v>
      </c>
      <c r="C365" s="18" t="s">
        <v>914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2187</v>
      </c>
      <c r="C366" s="18" t="s">
        <v>915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2188</v>
      </c>
      <c r="C367" s="18" t="s">
        <v>915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2189</v>
      </c>
      <c r="C368" s="18" t="s">
        <v>915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2190</v>
      </c>
      <c r="C369" s="18" t="s">
        <v>916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2191</v>
      </c>
      <c r="C370" s="18" t="s">
        <v>916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2192</v>
      </c>
      <c r="C371" s="18" t="s">
        <v>916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2193</v>
      </c>
      <c r="C372" s="18" t="s">
        <v>917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2194</v>
      </c>
      <c r="C373" s="18" t="s">
        <v>917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2195</v>
      </c>
      <c r="C374" s="18" t="s">
        <v>917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2196</v>
      </c>
      <c r="C375" s="18" t="s">
        <v>917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2197</v>
      </c>
      <c r="C376" s="18" t="s">
        <v>918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2198</v>
      </c>
      <c r="C377" s="18" t="s">
        <v>918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2199</v>
      </c>
      <c r="C378" s="18" t="s">
        <v>919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2200</v>
      </c>
      <c r="C379" s="18" t="s">
        <v>919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2201</v>
      </c>
      <c r="C380" s="18" t="s">
        <v>920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2202</v>
      </c>
      <c r="C381" s="18" t="s">
        <v>920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2203</v>
      </c>
      <c r="C382" s="18" t="s">
        <v>920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2204</v>
      </c>
      <c r="C383" s="18" t="s">
        <v>921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2205</v>
      </c>
      <c r="C384" s="18" t="s">
        <v>921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2206</v>
      </c>
      <c r="C385" s="18" t="s">
        <v>922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2207</v>
      </c>
      <c r="C386" s="18" t="s">
        <v>922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923</v>
      </c>
      <c r="D387" s="18"/>
      <c r="E387" s="30">
        <v>1</v>
      </c>
      <c r="F387" s="30">
        <v>1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1</v>
      </c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2208</v>
      </c>
      <c r="C389" s="18" t="s">
        <v>925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2209</v>
      </c>
      <c r="C390" s="18" t="s">
        <v>925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2210</v>
      </c>
      <c r="C391" s="18" t="s">
        <v>926</v>
      </c>
      <c r="D391" s="18"/>
      <c r="E391" s="30">
        <v>2</v>
      </c>
      <c r="F391" s="30">
        <v>2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1</v>
      </c>
      <c r="AI391" s="30"/>
      <c r="AJ391" s="30"/>
      <c r="AK391" s="30">
        <v>1</v>
      </c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2211</v>
      </c>
      <c r="C392" s="18" t="s">
        <v>926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2212</v>
      </c>
      <c r="C395" s="18" t="s">
        <v>929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2213</v>
      </c>
      <c r="C396" s="18" t="s">
        <v>929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2214</v>
      </c>
      <c r="C397" s="18" t="s">
        <v>930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2215</v>
      </c>
      <c r="C398" s="18" t="s">
        <v>930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2216</v>
      </c>
      <c r="C400" s="18" t="s">
        <v>932</v>
      </c>
      <c r="D400" s="18"/>
      <c r="E400" s="27">
        <f aca="true" t="shared" si="8" ref="E400:BM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2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2217</v>
      </c>
      <c r="C401" s="18" t="s">
        <v>933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2218</v>
      </c>
      <c r="C402" s="18" t="s">
        <v>934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2219</v>
      </c>
      <c r="C403" s="18" t="s">
        <v>934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2220</v>
      </c>
      <c r="C405" s="18" t="s">
        <v>936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2221</v>
      </c>
      <c r="C406" s="18" t="s">
        <v>936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2222</v>
      </c>
      <c r="C407" s="18" t="s">
        <v>936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2223</v>
      </c>
      <c r="C408" s="18" t="s">
        <v>937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2224</v>
      </c>
      <c r="C409" s="18" t="s">
        <v>937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2225</v>
      </c>
      <c r="C410" s="18" t="s">
        <v>938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2226</v>
      </c>
      <c r="C411" s="18" t="s">
        <v>938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2227</v>
      </c>
      <c r="C412" s="18" t="s">
        <v>939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2228</v>
      </c>
      <c r="C413" s="18" t="s">
        <v>940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2229</v>
      </c>
      <c r="C414" s="18" t="s">
        <v>940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700</v>
      </c>
      <c r="C415" s="18" t="s">
        <v>701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702</v>
      </c>
      <c r="C416" s="18" t="s">
        <v>701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703</v>
      </c>
      <c r="C417" s="18" t="s">
        <v>701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2230</v>
      </c>
      <c r="C418" s="18" t="s">
        <v>941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2231</v>
      </c>
      <c r="C419" s="18" t="s">
        <v>941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2232</v>
      </c>
      <c r="C420" s="18" t="s">
        <v>942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2233</v>
      </c>
      <c r="C421" s="18" t="s">
        <v>942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2234</v>
      </c>
      <c r="C422" s="18" t="s">
        <v>942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2235</v>
      </c>
      <c r="C423" s="18" t="s">
        <v>942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2236</v>
      </c>
      <c r="C424" s="18" t="s">
        <v>942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2237</v>
      </c>
      <c r="C426" s="18" t="s">
        <v>944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2238</v>
      </c>
      <c r="C427" s="18" t="s">
        <v>944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2239</v>
      </c>
      <c r="C428" s="18" t="s">
        <v>944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2240</v>
      </c>
      <c r="C429" s="18" t="s">
        <v>945</v>
      </c>
      <c r="D429" s="18"/>
      <c r="E429" s="30">
        <v>2</v>
      </c>
      <c r="F429" s="30">
        <v>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2241</v>
      </c>
      <c r="C430" s="18" t="s">
        <v>945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639</v>
      </c>
      <c r="C431" s="18" t="s">
        <v>642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640</v>
      </c>
      <c r="C432" s="18" t="s">
        <v>642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641</v>
      </c>
      <c r="C433" s="18" t="s">
        <v>642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2242</v>
      </c>
      <c r="C435" s="18" t="s">
        <v>947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2243</v>
      </c>
      <c r="C436" s="18" t="s">
        <v>947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2244</v>
      </c>
      <c r="C437" s="18" t="s">
        <v>947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2245</v>
      </c>
      <c r="C438" s="18" t="s">
        <v>1070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2246</v>
      </c>
      <c r="C439" s="18" t="s">
        <v>1070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2247</v>
      </c>
      <c r="C440" s="18" t="s">
        <v>1070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2248</v>
      </c>
      <c r="C441" s="18" t="s">
        <v>948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2249</v>
      </c>
      <c r="C442" s="18" t="s">
        <v>948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2250</v>
      </c>
      <c r="C443" s="18" t="s">
        <v>949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2251</v>
      </c>
      <c r="C444" s="18" t="s">
        <v>949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2252</v>
      </c>
      <c r="C445" s="18" t="s">
        <v>1071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2253</v>
      </c>
      <c r="C446" s="18" t="s">
        <v>1071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2254</v>
      </c>
      <c r="C447" s="18" t="s">
        <v>1071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2255</v>
      </c>
      <c r="C448" s="18" t="s">
        <v>1071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2256</v>
      </c>
      <c r="C449" s="18" t="s">
        <v>950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2257</v>
      </c>
      <c r="C450" s="18" t="s">
        <v>950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2258</v>
      </c>
      <c r="C451" s="18" t="s">
        <v>951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2259</v>
      </c>
      <c r="C452" s="18" t="s">
        <v>951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2260</v>
      </c>
      <c r="C453" s="18" t="s">
        <v>952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2261</v>
      </c>
      <c r="C454" s="18" t="s">
        <v>952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2262</v>
      </c>
      <c r="C455" s="18" t="s">
        <v>953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2263</v>
      </c>
      <c r="C456" s="18" t="s">
        <v>954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2264</v>
      </c>
      <c r="C457" s="18" t="s">
        <v>954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2265</v>
      </c>
      <c r="C458" s="18" t="s">
        <v>955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2266</v>
      </c>
      <c r="C459" s="18" t="s">
        <v>955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2267</v>
      </c>
      <c r="C460" s="18" t="s">
        <v>956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2268</v>
      </c>
      <c r="C461" s="18" t="s">
        <v>956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2269</v>
      </c>
      <c r="C462" s="18" t="s">
        <v>957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2270</v>
      </c>
      <c r="C463" s="18" t="s">
        <v>957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2271</v>
      </c>
      <c r="C464" s="18" t="s">
        <v>958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2272</v>
      </c>
      <c r="C465" s="18" t="s">
        <v>958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2273</v>
      </c>
      <c r="C466" s="18" t="s">
        <v>959</v>
      </c>
      <c r="D466" s="18"/>
      <c r="E466" s="27">
        <f>SUM(E467:E505)</f>
        <v>7</v>
      </c>
      <c r="F466" s="27">
        <f aca="true" t="shared" si="10" ref="F466:BM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5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2274</v>
      </c>
      <c r="C467" s="18" t="s">
        <v>960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2275</v>
      </c>
      <c r="C468" s="18" t="s">
        <v>960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2276</v>
      </c>
      <c r="C469" s="18" t="s">
        <v>960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688</v>
      </c>
      <c r="C470" s="18" t="s">
        <v>689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2277</v>
      </c>
      <c r="C471" s="18" t="s">
        <v>961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2278</v>
      </c>
      <c r="C472" s="18" t="s">
        <v>961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2279</v>
      </c>
      <c r="C473" s="18" t="s">
        <v>961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2280</v>
      </c>
      <c r="C474" s="18" t="s">
        <v>962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2281</v>
      </c>
      <c r="C475" s="18" t="s">
        <v>962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2282</v>
      </c>
      <c r="C476" s="18" t="s">
        <v>962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2283</v>
      </c>
      <c r="C477" s="18" t="s">
        <v>963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2284</v>
      </c>
      <c r="C478" s="18" t="s">
        <v>963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2285</v>
      </c>
      <c r="C479" s="18" t="s">
        <v>963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2286</v>
      </c>
      <c r="C480" s="18" t="s">
        <v>964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2287</v>
      </c>
      <c r="C481" s="18" t="s">
        <v>964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2288</v>
      </c>
      <c r="C482" s="18" t="s">
        <v>964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2289</v>
      </c>
      <c r="C483" s="18" t="s">
        <v>965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2290</v>
      </c>
      <c r="C484" s="18" t="s">
        <v>965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2291</v>
      </c>
      <c r="C485" s="18" t="s">
        <v>965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2292</v>
      </c>
      <c r="C486" s="18" t="s">
        <v>966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2293</v>
      </c>
      <c r="C487" s="18" t="s">
        <v>966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2294</v>
      </c>
      <c r="C488" s="18" t="s">
        <v>966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2295</v>
      </c>
      <c r="C489" s="18" t="s">
        <v>967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2296</v>
      </c>
      <c r="C490" s="18" t="s">
        <v>967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2297</v>
      </c>
      <c r="C493" s="18" t="s">
        <v>970</v>
      </c>
      <c r="D493" s="18"/>
      <c r="E493" s="30">
        <v>2</v>
      </c>
      <c r="F493" s="30"/>
      <c r="G493" s="30"/>
      <c r="H493" s="30"/>
      <c r="I493" s="30">
        <v>2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2298</v>
      </c>
      <c r="C494" s="18" t="s">
        <v>970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/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2299</v>
      </c>
      <c r="C495" s="18" t="s">
        <v>970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2300</v>
      </c>
      <c r="C498" s="18" t="s">
        <v>973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2301</v>
      </c>
      <c r="C499" s="18" t="s">
        <v>973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>
        <v>1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2302</v>
      </c>
      <c r="C500" s="18" t="s">
        <v>973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2303</v>
      </c>
      <c r="C503" s="18" t="s">
        <v>976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2304</v>
      </c>
      <c r="C504" s="18" t="s">
        <v>976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2305</v>
      </c>
      <c r="C505" s="18" t="s">
        <v>976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2306</v>
      </c>
      <c r="C506" s="18" t="s">
        <v>977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978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2307</v>
      </c>
      <c r="C508" s="18" t="s">
        <v>979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2308</v>
      </c>
      <c r="C509" s="18" t="s">
        <v>979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980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2309</v>
      </c>
      <c r="C511" s="18" t="s">
        <v>981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2310</v>
      </c>
      <c r="C512" s="18" t="s">
        <v>981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2311</v>
      </c>
      <c r="C513" s="18" t="s">
        <v>981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2312</v>
      </c>
      <c r="C514" s="18" t="s">
        <v>981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2313</v>
      </c>
      <c r="C516" s="18" t="s">
        <v>982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2314</v>
      </c>
      <c r="C517" s="18" t="s">
        <v>982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2315</v>
      </c>
      <c r="C518" s="18" t="s">
        <v>982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2316</v>
      </c>
      <c r="C519" s="18" t="s">
        <v>983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2317</v>
      </c>
      <c r="C520" s="18" t="s">
        <v>983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2318</v>
      </c>
      <c r="C521" s="18" t="s">
        <v>983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2319</v>
      </c>
      <c r="C522" s="18" t="s">
        <v>983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2320</v>
      </c>
      <c r="C523" s="18" t="s">
        <v>983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2321</v>
      </c>
      <c r="C524" s="18" t="s">
        <v>984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2322</v>
      </c>
      <c r="C525" s="18" t="s">
        <v>984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2323</v>
      </c>
      <c r="C526" s="18" t="s">
        <v>984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2324</v>
      </c>
      <c r="C527" s="18" t="s">
        <v>985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2325</v>
      </c>
      <c r="C528" s="18" t="s">
        <v>985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2326</v>
      </c>
      <c r="C529" s="18" t="s">
        <v>986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2327</v>
      </c>
      <c r="C530" s="18" t="s">
        <v>986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1001</v>
      </c>
      <c r="C531" s="18" t="s">
        <v>986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1002</v>
      </c>
      <c r="C532" s="18" t="s">
        <v>987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1003</v>
      </c>
      <c r="C533" s="18" t="s">
        <v>987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1004</v>
      </c>
      <c r="C534" s="18" t="s">
        <v>987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670</v>
      </c>
      <c r="C535" s="18" t="s">
        <v>987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671</v>
      </c>
      <c r="C536" s="18" t="s">
        <v>987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1005</v>
      </c>
      <c r="C537" s="18" t="s">
        <v>988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1006</v>
      </c>
      <c r="C538" s="18" t="s">
        <v>988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1007</v>
      </c>
      <c r="C539" s="18" t="s">
        <v>988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1008</v>
      </c>
      <c r="C540" s="18" t="s">
        <v>989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1009</v>
      </c>
      <c r="C541" s="18" t="s">
        <v>989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1010</v>
      </c>
      <c r="C542" s="18" t="s">
        <v>989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1011</v>
      </c>
      <c r="C543" s="18" t="s">
        <v>989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990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1012</v>
      </c>
      <c r="C545" s="18" t="s">
        <v>990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1013</v>
      </c>
      <c r="C546" s="18" t="s">
        <v>990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1014</v>
      </c>
      <c r="C547" s="18" t="s">
        <v>991</v>
      </c>
      <c r="D547" s="18"/>
      <c r="E547" s="27">
        <f>SUM(E549:E608)</f>
        <v>3</v>
      </c>
      <c r="F547" s="27">
        <f aca="true" t="shared" si="12" ref="F547:BM547">SUM(F549:F608)</f>
        <v>3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0</v>
      </c>
      <c r="AS547" s="27">
        <f t="shared" si="12"/>
        <v>1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1015</v>
      </c>
      <c r="C548" s="18" t="s">
        <v>992</v>
      </c>
      <c r="D548" s="18"/>
      <c r="E548" s="27">
        <f>SUM(E549:E588)</f>
        <v>3</v>
      </c>
      <c r="F548" s="27">
        <f aca="true" t="shared" si="13" ref="F548:BM548">SUM(F549:F588)</f>
        <v>3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0</v>
      </c>
      <c r="AS548" s="27">
        <f t="shared" si="13"/>
        <v>1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1016</v>
      </c>
      <c r="C549" s="18" t="s">
        <v>714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1017</v>
      </c>
      <c r="C550" s="18" t="s">
        <v>714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1018</v>
      </c>
      <c r="C551" s="18" t="s">
        <v>714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1019</v>
      </c>
      <c r="C552" s="18" t="s">
        <v>993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1020</v>
      </c>
      <c r="C553" s="18" t="s">
        <v>993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1021</v>
      </c>
      <c r="C554" s="18" t="s">
        <v>994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1022</v>
      </c>
      <c r="C555" s="18" t="s">
        <v>994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/>
      <c r="AS555" s="30">
        <v>1</v>
      </c>
      <c r="AT555" s="30"/>
      <c r="AU555" s="30">
        <v>1</v>
      </c>
      <c r="AV555" s="30"/>
      <c r="AW555" s="30"/>
      <c r="AX555" s="30"/>
      <c r="AY555" s="30"/>
      <c r="AZ555" s="30">
        <v>1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1023</v>
      </c>
      <c r="C556" s="18" t="s">
        <v>994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1024</v>
      </c>
      <c r="C557" s="18" t="s">
        <v>995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1025</v>
      </c>
      <c r="C558" s="18" t="s">
        <v>995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1026</v>
      </c>
      <c r="C559" s="18" t="s">
        <v>995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1027</v>
      </c>
      <c r="C560" s="18" t="s">
        <v>996</v>
      </c>
      <c r="D560" s="18"/>
      <c r="E560" s="30">
        <v>1</v>
      </c>
      <c r="F560" s="30">
        <v>1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1028</v>
      </c>
      <c r="C561" s="18" t="s">
        <v>996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1029</v>
      </c>
      <c r="C562" s="18" t="s">
        <v>996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1030</v>
      </c>
      <c r="C563" s="18" t="s">
        <v>997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1031</v>
      </c>
      <c r="C564" s="18" t="s">
        <v>997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1032</v>
      </c>
      <c r="C565" s="18" t="s">
        <v>998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1033</v>
      </c>
      <c r="C566" s="18" t="s">
        <v>998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1034</v>
      </c>
      <c r="C567" s="18" t="s">
        <v>998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1035</v>
      </c>
      <c r="C568" s="18" t="s">
        <v>999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1036</v>
      </c>
      <c r="C569" s="18" t="s">
        <v>999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1037</v>
      </c>
      <c r="C570" s="18" t="s">
        <v>999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1038</v>
      </c>
      <c r="C571" s="18" t="s">
        <v>756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1039</v>
      </c>
      <c r="C572" s="18" t="s">
        <v>756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1040</v>
      </c>
      <c r="C573" s="18" t="s">
        <v>756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1041</v>
      </c>
      <c r="C574" s="18" t="s">
        <v>1000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1042</v>
      </c>
      <c r="C575" s="18" t="s">
        <v>1000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1043</v>
      </c>
      <c r="C576" s="18" t="s">
        <v>1000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1044</v>
      </c>
      <c r="C577" s="18" t="s">
        <v>2331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1045</v>
      </c>
      <c r="C578" s="18" t="s">
        <v>2331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1046</v>
      </c>
      <c r="C579" s="18" t="s">
        <v>2332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1047</v>
      </c>
      <c r="C580" s="18" t="s">
        <v>2332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1048</v>
      </c>
      <c r="C581" s="18" t="s">
        <v>2333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1049</v>
      </c>
      <c r="C582" s="18" t="s">
        <v>2333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1050</v>
      </c>
      <c r="C583" s="18" t="s">
        <v>2334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1051</v>
      </c>
      <c r="C584" s="18" t="s">
        <v>2334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1052</v>
      </c>
      <c r="C585" s="18" t="s">
        <v>2335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1053</v>
      </c>
      <c r="C586" s="18" t="s">
        <v>2335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1054</v>
      </c>
      <c r="C587" s="18" t="s">
        <v>2336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1055</v>
      </c>
      <c r="C588" s="18" t="s">
        <v>2336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1056</v>
      </c>
      <c r="C589" s="18" t="s">
        <v>1072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1057</v>
      </c>
      <c r="C590" s="18" t="s">
        <v>1072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1058</v>
      </c>
      <c r="C591" s="18" t="s">
        <v>1072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1059</v>
      </c>
      <c r="C592" s="18" t="s">
        <v>1072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710</v>
      </c>
      <c r="C593" s="18" t="s">
        <v>713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711</v>
      </c>
      <c r="C594" s="18" t="s">
        <v>713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712</v>
      </c>
      <c r="C595" s="18" t="s">
        <v>713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2337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1060</v>
      </c>
      <c r="C597" s="18" t="s">
        <v>2338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1061</v>
      </c>
      <c r="C598" s="18" t="s">
        <v>2338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1062</v>
      </c>
      <c r="C599" s="18" t="s">
        <v>2338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2338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2339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1073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2340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2340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2341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2341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2342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2342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2343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2344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2344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2345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2345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659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659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2346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2346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633</v>
      </c>
      <c r="C618" s="18" t="s">
        <v>2346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1083</v>
      </c>
      <c r="C619" s="18" t="s">
        <v>1082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1084</v>
      </c>
      <c r="C620" s="18" t="s">
        <v>1082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1085</v>
      </c>
      <c r="C621" s="18" t="s">
        <v>1082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2347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2347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2348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2349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2350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2351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2351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2352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2353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2353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2354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2355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2356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1074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1074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1074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2357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2357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2358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2358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2359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2359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2359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2359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2360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2360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2360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2361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2361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2362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2363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2364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2364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2364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2365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2365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2366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2366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2367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2367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2368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665</v>
      </c>
      <c r="C663" s="18" t="s">
        <v>669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666</v>
      </c>
      <c r="C664" s="18" t="s">
        <v>669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667</v>
      </c>
      <c r="C665" s="18" t="s">
        <v>669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668</v>
      </c>
      <c r="C666" s="18" t="s">
        <v>669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2369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2369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2369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2370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2371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2371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2371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2372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2372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2372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691</v>
      </c>
      <c r="C677" s="18" t="s">
        <v>2372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1075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1075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2373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2374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2375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2375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2376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2376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387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72</v>
      </c>
      <c r="C695" s="18" t="s">
        <v>388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388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388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760</v>
      </c>
      <c r="C698" s="18" t="s">
        <v>761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762</v>
      </c>
      <c r="C699" s="18" t="s">
        <v>761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717</v>
      </c>
      <c r="C703" s="18" t="s">
        <v>719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718</v>
      </c>
      <c r="C704" s="18" t="s">
        <v>719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720</v>
      </c>
      <c r="C705" s="18" t="s">
        <v>723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721</v>
      </c>
      <c r="C706" s="18" t="s">
        <v>723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722</v>
      </c>
      <c r="C707" s="18" t="s">
        <v>723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78</v>
      </c>
      <c r="C708" s="18" t="s">
        <v>389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389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390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81</v>
      </c>
      <c r="C711" s="18" t="s">
        <v>390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637</v>
      </c>
      <c r="C715" s="18" t="s">
        <v>636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638</v>
      </c>
      <c r="C716" s="18" t="s">
        <v>636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1705</v>
      </c>
      <c r="C719" s="18" t="s">
        <v>392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1706</v>
      </c>
      <c r="C720" s="18" t="s">
        <v>392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724</v>
      </c>
      <c r="C721" s="18" t="s">
        <v>392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725</v>
      </c>
      <c r="C722" s="18" t="s">
        <v>392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726</v>
      </c>
      <c r="C723" s="18" t="s">
        <v>392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727</v>
      </c>
      <c r="C724" s="18" t="s">
        <v>1076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728</v>
      </c>
      <c r="C725" s="18" t="s">
        <v>1076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729</v>
      </c>
      <c r="C726" s="18" t="s">
        <v>1076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730</v>
      </c>
      <c r="C727" s="18" t="s">
        <v>1076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731</v>
      </c>
      <c r="C728" s="18" t="s">
        <v>909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732</v>
      </c>
      <c r="C729" s="18" t="s">
        <v>909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733</v>
      </c>
      <c r="C730" s="18" t="s">
        <v>909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734</v>
      </c>
      <c r="C731" s="18" t="s">
        <v>909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735</v>
      </c>
      <c r="C740" s="18" t="s">
        <v>393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736</v>
      </c>
      <c r="C741" s="18" t="s">
        <v>393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737</v>
      </c>
      <c r="C742" s="18" t="s">
        <v>393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395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1077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1077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1077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397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397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398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398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399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399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644</v>
      </c>
      <c r="C770" s="18" t="s">
        <v>643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690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1078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1078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3</v>
      </c>
      <c r="F786" s="30">
        <v>3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3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646</v>
      </c>
      <c r="C787" s="18" t="s">
        <v>645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1079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1080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1081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1081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1081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1862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1862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1862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1087</v>
      </c>
      <c r="C911" s="18" t="s">
        <v>769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1088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1089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1090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1091</v>
      </c>
      <c r="C915" s="18" t="s">
        <v>772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1092</v>
      </c>
      <c r="C916" s="18" t="s">
        <v>772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1619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1620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1621</v>
      </c>
      <c r="C919" s="18" t="s">
        <v>771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1093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1094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1095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1622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1096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1097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1098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1099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1100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1101</v>
      </c>
      <c r="C929" s="18" t="s">
        <v>2344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1102</v>
      </c>
      <c r="C930" s="18" t="s">
        <v>2344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1103</v>
      </c>
      <c r="C931" s="18" t="s">
        <v>2345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1104</v>
      </c>
      <c r="C932" s="18" t="s">
        <v>2345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1105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1106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1623</v>
      </c>
      <c r="C935" s="18" t="s">
        <v>935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1107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1108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1109</v>
      </c>
      <c r="C938" s="18" t="s">
        <v>864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1110</v>
      </c>
      <c r="C939" s="18" t="s">
        <v>864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1111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1112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1113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1114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1115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1624</v>
      </c>
      <c r="C945" s="18" t="s">
        <v>2349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1625</v>
      </c>
      <c r="C946" s="18" t="s">
        <v>2350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1116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1117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1118</v>
      </c>
      <c r="C949" s="18" t="s">
        <v>2346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1119</v>
      </c>
      <c r="C950" s="18" t="s">
        <v>2346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1120</v>
      </c>
      <c r="C951" s="18" t="s">
        <v>2346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1626</v>
      </c>
      <c r="C952" s="18" t="s">
        <v>2348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1121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1122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1123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1124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1627</v>
      </c>
      <c r="C957" s="18" t="s">
        <v>961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1125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1126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1127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1128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1129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1130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1131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1132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1133</v>
      </c>
      <c r="C966" s="18" t="s">
        <v>740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1134</v>
      </c>
      <c r="C967" s="18" t="s">
        <v>740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1135</v>
      </c>
      <c r="C968" s="18" t="s">
        <v>741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1136</v>
      </c>
      <c r="C969" s="18" t="s">
        <v>741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1137</v>
      </c>
      <c r="C970" s="18" t="s">
        <v>741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1138</v>
      </c>
      <c r="C971" s="18" t="s">
        <v>741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1139</v>
      </c>
      <c r="C972" s="18" t="s">
        <v>742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1140</v>
      </c>
      <c r="C973" s="18" t="s">
        <v>742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1141</v>
      </c>
      <c r="C974" s="18" t="s">
        <v>742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1142</v>
      </c>
      <c r="C975" s="18" t="s">
        <v>742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1143</v>
      </c>
      <c r="C976" s="18" t="s">
        <v>743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1144</v>
      </c>
      <c r="C977" s="18" t="s">
        <v>743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1145</v>
      </c>
      <c r="C978" s="18" t="s">
        <v>743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1146</v>
      </c>
      <c r="C979" s="18" t="s">
        <v>744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1147</v>
      </c>
      <c r="C980" s="18" t="s">
        <v>744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1148</v>
      </c>
      <c r="C981" s="18" t="s">
        <v>744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1149</v>
      </c>
      <c r="C982" s="18" t="s">
        <v>744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1150</v>
      </c>
      <c r="C983" s="18" t="s">
        <v>745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1151</v>
      </c>
      <c r="C984" s="18" t="s">
        <v>745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1152</v>
      </c>
      <c r="C985" s="18" t="s">
        <v>746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1153</v>
      </c>
      <c r="C986" s="18" t="s">
        <v>747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1154</v>
      </c>
      <c r="C987" s="18" t="s">
        <v>747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1155</v>
      </c>
      <c r="C988" s="18" t="s">
        <v>747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1628</v>
      </c>
      <c r="C989" s="18" t="s">
        <v>748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1629</v>
      </c>
      <c r="C990" s="18" t="s">
        <v>749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1156</v>
      </c>
      <c r="C991" s="18" t="s">
        <v>750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1157</v>
      </c>
      <c r="C992" s="18" t="s">
        <v>750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1158</v>
      </c>
      <c r="C993" s="18" t="s">
        <v>750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1630</v>
      </c>
      <c r="C994" s="18" t="s">
        <v>751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1631</v>
      </c>
      <c r="C995" s="18" t="s">
        <v>752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1632</v>
      </c>
      <c r="C996" s="18" t="s">
        <v>753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1633</v>
      </c>
      <c r="C997" s="18" t="s">
        <v>774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1634</v>
      </c>
      <c r="C998" s="18" t="s">
        <v>775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1635</v>
      </c>
      <c r="C999" s="18" t="s">
        <v>754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1636</v>
      </c>
      <c r="C1000" s="18" t="s">
        <v>755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1637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1159</v>
      </c>
      <c r="C1002" s="18" t="s">
        <v>779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1160</v>
      </c>
      <c r="C1003" s="18" t="s">
        <v>779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1638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1161</v>
      </c>
      <c r="C1005" s="18" t="s">
        <v>780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1162</v>
      </c>
      <c r="C1006" s="18" t="s">
        <v>780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1163</v>
      </c>
      <c r="C1007" s="18" t="s">
        <v>780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1639</v>
      </c>
      <c r="C1008" s="18" t="s">
        <v>781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1640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1641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1642</v>
      </c>
      <c r="C1011" s="18" t="s">
        <v>787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1164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1165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1166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1167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1168</v>
      </c>
      <c r="C1016" s="18" t="s">
        <v>792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1169</v>
      </c>
      <c r="C1017" s="18" t="s">
        <v>792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1170</v>
      </c>
      <c r="C1018" s="18" t="s">
        <v>792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1617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1171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1172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1173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1174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1175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1086</v>
      </c>
      <c r="C1025" s="18" t="s">
        <v>793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1176</v>
      </c>
      <c r="C1026" s="18" t="s">
        <v>793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1177</v>
      </c>
      <c r="C1027" s="18" t="s">
        <v>793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1643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1178</v>
      </c>
      <c r="C1029" s="18" t="s">
        <v>794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1179</v>
      </c>
      <c r="C1030" s="18" t="s">
        <v>794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1644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1180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1181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1645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1646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1182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1183</v>
      </c>
      <c r="C1037" s="18" t="s">
        <v>832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1184</v>
      </c>
      <c r="C1038" s="18" t="s">
        <v>832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1647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1185</v>
      </c>
      <c r="C1040" s="18" t="s">
        <v>814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1186</v>
      </c>
      <c r="C1041" s="18" t="s">
        <v>814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1187</v>
      </c>
      <c r="C1042" s="18" t="s">
        <v>814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1188</v>
      </c>
      <c r="C1043" s="18" t="s">
        <v>814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1189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1190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1648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1649</v>
      </c>
      <c r="C1047" s="18" t="s">
        <v>817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1650</v>
      </c>
      <c r="C1048" s="18" t="s">
        <v>818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1191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1192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1193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1194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1195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1196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1197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1198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1199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1651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1200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1201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1202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1203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1204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1205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1652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1206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1207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1208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1209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1210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1211</v>
      </c>
      <c r="C1071" s="18" t="s">
        <v>822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1212</v>
      </c>
      <c r="C1072" s="18" t="s">
        <v>822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1213</v>
      </c>
      <c r="C1073" s="18" t="s">
        <v>824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1214</v>
      </c>
      <c r="C1074" s="18" t="s">
        <v>824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1215</v>
      </c>
      <c r="C1075" s="18" t="s">
        <v>824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1653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1654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1655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1216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1217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1656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1218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1219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1220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1221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1222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1223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1657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1224</v>
      </c>
      <c r="C1089" s="18" t="s">
        <v>849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1225</v>
      </c>
      <c r="C1090" s="18" t="s">
        <v>849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1226</v>
      </c>
      <c r="C1091" s="18" t="s">
        <v>849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1227</v>
      </c>
      <c r="C1092" s="18" t="s">
        <v>849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1228</v>
      </c>
      <c r="C1093" s="18" t="s">
        <v>850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1229</v>
      </c>
      <c r="C1094" s="18" t="s">
        <v>850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1230</v>
      </c>
      <c r="C1095" s="18" t="s">
        <v>850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1231</v>
      </c>
      <c r="C1096" s="18" t="s">
        <v>850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1232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1233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1234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1235</v>
      </c>
      <c r="C1100" s="18" t="s">
        <v>853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1236</v>
      </c>
      <c r="C1101" s="18" t="s">
        <v>853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1237</v>
      </c>
      <c r="C1102" s="18" t="s">
        <v>853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1238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1239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1240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1241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1242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1243</v>
      </c>
      <c r="C1108" s="18" t="s">
        <v>894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1244</v>
      </c>
      <c r="C1109" s="18" t="s">
        <v>894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1245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1246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1247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1248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1249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1250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1251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1252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1253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1254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1255</v>
      </c>
      <c r="C1120" s="18" t="s">
        <v>870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1256</v>
      </c>
      <c r="C1121" s="18" t="s">
        <v>870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1257</v>
      </c>
      <c r="C1122" s="18" t="s">
        <v>886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1258</v>
      </c>
      <c r="C1123" s="18" t="s">
        <v>886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1259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1260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1261</v>
      </c>
      <c r="C1126" s="18" t="s">
        <v>888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1262</v>
      </c>
      <c r="C1127" s="18" t="s">
        <v>888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1263</v>
      </c>
      <c r="C1128" s="18" t="s">
        <v>888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1264</v>
      </c>
      <c r="C1129" s="18" t="s">
        <v>888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1658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1659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1265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1266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1267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1268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1269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1270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1271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1272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1273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1274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1275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1276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1277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1278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1279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1280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1281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1282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1283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1284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1285</v>
      </c>
      <c r="C1152" s="18" t="s">
        <v>1726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1286</v>
      </c>
      <c r="C1153" s="18" t="s">
        <v>1726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1287</v>
      </c>
      <c r="C1154" s="18" t="s">
        <v>1726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1288</v>
      </c>
      <c r="C1155" s="18" t="s">
        <v>1727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1289</v>
      </c>
      <c r="C1156" s="18" t="s">
        <v>1727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1290</v>
      </c>
      <c r="C1157" s="18" t="s">
        <v>1727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1291</v>
      </c>
      <c r="C1158" s="18" t="s">
        <v>1728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1292</v>
      </c>
      <c r="C1159" s="18" t="s">
        <v>1728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1293</v>
      </c>
      <c r="C1160" s="18" t="s">
        <v>1728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1294</v>
      </c>
      <c r="C1161" s="18" t="s">
        <v>1729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1295</v>
      </c>
      <c r="C1162" s="18" t="s">
        <v>1729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1296</v>
      </c>
      <c r="C1163" s="18" t="s">
        <v>1730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1297</v>
      </c>
      <c r="C1164" s="18" t="s">
        <v>882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1298</v>
      </c>
      <c r="C1165" s="18" t="s">
        <v>882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1299</v>
      </c>
      <c r="C1166" s="18" t="s">
        <v>883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1300</v>
      </c>
      <c r="C1167" s="18" t="s">
        <v>883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1660</v>
      </c>
      <c r="C1168" s="18" t="s">
        <v>928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1661</v>
      </c>
      <c r="C1169" s="18" t="s">
        <v>1731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1662</v>
      </c>
      <c r="C1170" s="18" t="s">
        <v>1732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1301</v>
      </c>
      <c r="C1171" s="18" t="s">
        <v>822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1302</v>
      </c>
      <c r="C1172" s="18" t="s">
        <v>923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1303</v>
      </c>
      <c r="C1173" s="18" t="s">
        <v>923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1304</v>
      </c>
      <c r="C1174" s="18" t="s">
        <v>925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1305</v>
      </c>
      <c r="C1175" s="18" t="s">
        <v>925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1306</v>
      </c>
      <c r="C1176" s="18" t="s">
        <v>1733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1307</v>
      </c>
      <c r="C1177" s="18" t="s">
        <v>1733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1308</v>
      </c>
      <c r="C1178" s="18" t="s">
        <v>1734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1309</v>
      </c>
      <c r="C1179" s="18" t="s">
        <v>1734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1663</v>
      </c>
      <c r="C1180" s="18" t="s">
        <v>1735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1310</v>
      </c>
      <c r="C1181" s="18" t="s">
        <v>921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1311</v>
      </c>
      <c r="C1182" s="18" t="s">
        <v>921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1312</v>
      </c>
      <c r="C1183" s="18" t="s">
        <v>1736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1313</v>
      </c>
      <c r="C1184" s="18" t="s">
        <v>1736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1314</v>
      </c>
      <c r="C1185" s="18" t="s">
        <v>1737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1315</v>
      </c>
      <c r="C1186" s="18" t="s">
        <v>1737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1316</v>
      </c>
      <c r="C1187" s="18" t="s">
        <v>1737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1317</v>
      </c>
      <c r="C1188" s="18" t="s">
        <v>1738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1318</v>
      </c>
      <c r="C1189" s="18" t="s">
        <v>1738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1319</v>
      </c>
      <c r="C1190" s="18" t="s">
        <v>391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1320</v>
      </c>
      <c r="C1191" s="18" t="s">
        <v>391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1321</v>
      </c>
      <c r="C1192" s="18" t="s">
        <v>391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1322</v>
      </c>
      <c r="C1193" s="18" t="s">
        <v>1739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1323</v>
      </c>
      <c r="C1194" s="18" t="s">
        <v>1739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1324</v>
      </c>
      <c r="C1195" s="18" t="s">
        <v>1740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1325</v>
      </c>
      <c r="C1196" s="18" t="s">
        <v>1740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1664</v>
      </c>
      <c r="C1197" s="18" t="s">
        <v>394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1326</v>
      </c>
      <c r="C1198" s="18" t="s">
        <v>1741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1327</v>
      </c>
      <c r="C1199" s="18" t="s">
        <v>1741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1328</v>
      </c>
      <c r="C1200" s="18" t="s">
        <v>1742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1329</v>
      </c>
      <c r="C1201" s="18" t="s">
        <v>1742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1330</v>
      </c>
      <c r="C1202" s="18" t="s">
        <v>396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1331</v>
      </c>
      <c r="C1203" s="18" t="s">
        <v>396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1332</v>
      </c>
      <c r="C1204" s="18" t="s">
        <v>1743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1333</v>
      </c>
      <c r="C1205" s="18" t="s">
        <v>1743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1334</v>
      </c>
      <c r="C1206" s="18" t="s">
        <v>1744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1335</v>
      </c>
      <c r="C1207" s="18" t="s">
        <v>1744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1336</v>
      </c>
      <c r="C1208" s="18" t="s">
        <v>1745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1337</v>
      </c>
      <c r="C1209" s="18" t="s">
        <v>1745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1338</v>
      </c>
      <c r="C1210" s="18" t="s">
        <v>1746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1339</v>
      </c>
      <c r="C1211" s="18" t="s">
        <v>1747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1340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1341</v>
      </c>
      <c r="C1213" s="18" t="s">
        <v>1748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1342</v>
      </c>
      <c r="C1214" s="18" t="s">
        <v>1748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1343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1344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1665</v>
      </c>
      <c r="C1217" s="18" t="s">
        <v>1749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1666</v>
      </c>
      <c r="C1218" s="18" t="s">
        <v>1750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1667</v>
      </c>
      <c r="C1219" s="18" t="s">
        <v>1751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1345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1346</v>
      </c>
      <c r="C1221" s="18" t="s">
        <v>1752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1347</v>
      </c>
      <c r="C1222" s="18" t="s">
        <v>1753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1348</v>
      </c>
      <c r="C1223" s="18" t="s">
        <v>1753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1349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1350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1351</v>
      </c>
      <c r="C1226" s="18" t="s">
        <v>1754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1352</v>
      </c>
      <c r="C1227" s="18" t="s">
        <v>1755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1353</v>
      </c>
      <c r="C1228" s="18" t="s">
        <v>1756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1354</v>
      </c>
      <c r="C1229" s="18" t="s">
        <v>1756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1355</v>
      </c>
      <c r="C1230" s="18" t="s">
        <v>1757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1668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1356</v>
      </c>
      <c r="C1232" s="18" t="s">
        <v>1758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1357</v>
      </c>
      <c r="C1233" s="18" t="s">
        <v>1758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1358</v>
      </c>
      <c r="C1234" s="18" t="s">
        <v>1758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1359</v>
      </c>
      <c r="C1235" s="18" t="s">
        <v>1759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1360</v>
      </c>
      <c r="C1236" s="18" t="s">
        <v>1759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1361</v>
      </c>
      <c r="C1237" s="18" t="s">
        <v>1760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1362</v>
      </c>
      <c r="C1238" s="18" t="s">
        <v>1760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1363</v>
      </c>
      <c r="C1239" s="18" t="s">
        <v>1761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1364</v>
      </c>
      <c r="C1240" s="18" t="s">
        <v>1762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1365</v>
      </c>
      <c r="C1241" s="18" t="s">
        <v>1763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1366</v>
      </c>
      <c r="C1242" s="18" t="s">
        <v>1764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1367</v>
      </c>
      <c r="C1243" s="18" t="s">
        <v>1764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1368</v>
      </c>
      <c r="C1244" s="18" t="s">
        <v>1764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1369</v>
      </c>
      <c r="C1245" s="18" t="s">
        <v>1764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1370</v>
      </c>
      <c r="C1246" s="18" t="s">
        <v>1765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1371</v>
      </c>
      <c r="C1247" s="18" t="s">
        <v>1766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1372</v>
      </c>
      <c r="C1248" s="18" t="s">
        <v>1767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1373</v>
      </c>
      <c r="C1249" s="18" t="s">
        <v>1767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1374</v>
      </c>
      <c r="C1250" s="18" t="s">
        <v>1768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1375</v>
      </c>
      <c r="C1251" s="18" t="s">
        <v>1768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1669</v>
      </c>
      <c r="C1252" s="18" t="s">
        <v>1769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1376</v>
      </c>
      <c r="C1253" s="18" t="s">
        <v>1770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1377</v>
      </c>
      <c r="C1254" s="18" t="s">
        <v>1771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1378</v>
      </c>
      <c r="C1255" s="18" t="s">
        <v>1772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1379</v>
      </c>
      <c r="C1256" s="18" t="s">
        <v>1772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1380</v>
      </c>
      <c r="C1257" s="18" t="s">
        <v>1773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1381</v>
      </c>
      <c r="C1258" s="18" t="s">
        <v>1773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1382</v>
      </c>
      <c r="C1259" s="18" t="s">
        <v>1774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1383</v>
      </c>
      <c r="C1260" s="18" t="s">
        <v>1774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1384</v>
      </c>
      <c r="C1261" s="18" t="s">
        <v>1775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1385</v>
      </c>
      <c r="C1262" s="18" t="s">
        <v>1775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1386</v>
      </c>
      <c r="C1263" s="18" t="s">
        <v>758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1670</v>
      </c>
      <c r="C1264" s="18" t="s">
        <v>1776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1387</v>
      </c>
      <c r="C1265" s="18" t="s">
        <v>1777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1388</v>
      </c>
      <c r="C1266" s="18" t="s">
        <v>1778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1389</v>
      </c>
      <c r="C1267" s="18" t="s">
        <v>1778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1390</v>
      </c>
      <c r="C1268" s="18" t="s">
        <v>1778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1391</v>
      </c>
      <c r="C1269" s="18" t="s">
        <v>1779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1392</v>
      </c>
      <c r="C1270" s="18" t="s">
        <v>1779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1393</v>
      </c>
      <c r="C1271" s="18" t="s">
        <v>1779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1394</v>
      </c>
      <c r="C1272" s="18" t="s">
        <v>1780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1395</v>
      </c>
      <c r="C1273" s="18" t="s">
        <v>1780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1396</v>
      </c>
      <c r="C1274" s="18" t="s">
        <v>1781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1397</v>
      </c>
      <c r="C1275" s="18" t="s">
        <v>1781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1398</v>
      </c>
      <c r="C1276" s="18" t="s">
        <v>1781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1399</v>
      </c>
      <c r="C1277" s="18" t="s">
        <v>1782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1400</v>
      </c>
      <c r="C1278" s="18" t="s">
        <v>1782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1401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1402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1671</v>
      </c>
      <c r="C1281" s="18" t="s">
        <v>1783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1403</v>
      </c>
      <c r="C1282" s="18" t="s">
        <v>1784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1404</v>
      </c>
      <c r="C1283" s="18" t="s">
        <v>1784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1405</v>
      </c>
      <c r="C1284" s="18" t="s">
        <v>1785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1406</v>
      </c>
      <c r="C1285" s="18" t="s">
        <v>1785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1407</v>
      </c>
      <c r="C1286" s="18" t="s">
        <v>1785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1408</v>
      </c>
      <c r="C1287" s="18" t="s">
        <v>861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1409</v>
      </c>
      <c r="C1288" s="18" t="s">
        <v>861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1410</v>
      </c>
      <c r="C1289" s="18" t="s">
        <v>861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1411</v>
      </c>
      <c r="C1290" s="18" t="s">
        <v>861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1672</v>
      </c>
      <c r="C1291" s="18" t="s">
        <v>1786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1673</v>
      </c>
      <c r="C1292" s="18" t="s">
        <v>1787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1674</v>
      </c>
      <c r="C1293" s="18" t="s">
        <v>1788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1675</v>
      </c>
      <c r="C1294" s="18" t="s">
        <v>1789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1676</v>
      </c>
      <c r="C1295" s="18" t="s">
        <v>1790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1677</v>
      </c>
      <c r="C1296" s="18" t="s">
        <v>1791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1412</v>
      </c>
      <c r="C1297" s="18" t="s">
        <v>981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1413</v>
      </c>
      <c r="C1298" s="18" t="s">
        <v>981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1414</v>
      </c>
      <c r="C1299" s="18" t="s">
        <v>981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1415</v>
      </c>
      <c r="C1300" s="18" t="s">
        <v>1792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1416</v>
      </c>
      <c r="C1301" s="18" t="s">
        <v>1792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1417</v>
      </c>
      <c r="C1302" s="18" t="s">
        <v>1793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1418</v>
      </c>
      <c r="C1303" s="18" t="s">
        <v>1793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1678</v>
      </c>
      <c r="C1304" s="18" t="s">
        <v>1794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1419</v>
      </c>
      <c r="C1305" s="18" t="s">
        <v>985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1679</v>
      </c>
      <c r="C1306" s="18" t="s">
        <v>990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1420</v>
      </c>
      <c r="C1307" s="18" t="s">
        <v>1795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1618</v>
      </c>
      <c r="C1308" s="18" t="s">
        <v>1796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1680</v>
      </c>
      <c r="C1309" s="18" t="s">
        <v>1797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1681</v>
      </c>
      <c r="C1310" s="18" t="s">
        <v>1798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1421</v>
      </c>
      <c r="C1311" s="18" t="s">
        <v>987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1422</v>
      </c>
      <c r="C1312" s="18" t="s">
        <v>987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1423</v>
      </c>
      <c r="C1313" s="18" t="s">
        <v>987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1424</v>
      </c>
      <c r="C1314" s="18" t="s">
        <v>1799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1425</v>
      </c>
      <c r="C1315" s="18" t="s">
        <v>1799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1426</v>
      </c>
      <c r="C1316" s="18" t="s">
        <v>1799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1682</v>
      </c>
      <c r="C1317" s="18" t="s">
        <v>1800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1427</v>
      </c>
      <c r="C1318" s="18" t="s">
        <v>1801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1428</v>
      </c>
      <c r="C1319" s="18" t="s">
        <v>1801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1429</v>
      </c>
      <c r="C1320" s="18" t="s">
        <v>1801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1430</v>
      </c>
      <c r="C1321" s="18" t="s">
        <v>1801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1431</v>
      </c>
      <c r="C1322" s="18" t="s">
        <v>1802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1432</v>
      </c>
      <c r="C1323" s="18" t="s">
        <v>1802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1433</v>
      </c>
      <c r="C1324" s="18" t="s">
        <v>1802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1434</v>
      </c>
      <c r="C1325" s="18" t="s">
        <v>1803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1435</v>
      </c>
      <c r="C1326" s="18" t="s">
        <v>973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1436</v>
      </c>
      <c r="C1327" s="18" t="s">
        <v>973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1437</v>
      </c>
      <c r="C1328" s="18" t="s">
        <v>973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1438</v>
      </c>
      <c r="C1329" s="18" t="s">
        <v>1804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1439</v>
      </c>
      <c r="C1330" s="18" t="s">
        <v>1805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1683</v>
      </c>
      <c r="C1331" s="18" t="s">
        <v>1806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1440</v>
      </c>
      <c r="C1332" s="18" t="s">
        <v>1807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1441</v>
      </c>
      <c r="C1333" s="18" t="s">
        <v>1807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1442</v>
      </c>
      <c r="C1334" s="18" t="s">
        <v>962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1443</v>
      </c>
      <c r="C1335" s="18" t="s">
        <v>962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1444</v>
      </c>
      <c r="C1336" s="18" t="s">
        <v>962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1445</v>
      </c>
      <c r="C1337" s="18" t="s">
        <v>1808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1446</v>
      </c>
      <c r="C1338" s="18" t="s">
        <v>1808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1447</v>
      </c>
      <c r="C1339" s="18" t="s">
        <v>1808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1448</v>
      </c>
      <c r="C1340" s="18" t="s">
        <v>1809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1449</v>
      </c>
      <c r="C1341" s="18" t="s">
        <v>1809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1450</v>
      </c>
      <c r="C1342" s="18" t="s">
        <v>1810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1451</v>
      </c>
      <c r="C1343" s="18" t="s">
        <v>1810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1452</v>
      </c>
      <c r="C1344" s="18" t="s">
        <v>1811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1453</v>
      </c>
      <c r="C1345" s="18" t="s">
        <v>1811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1454</v>
      </c>
      <c r="C1346" s="18" t="s">
        <v>1812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1455</v>
      </c>
      <c r="C1347" s="18" t="s">
        <v>1812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1456</v>
      </c>
      <c r="C1348" s="18" t="s">
        <v>1813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1457</v>
      </c>
      <c r="C1349" s="18" t="s">
        <v>1813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1458</v>
      </c>
      <c r="C1350" s="18" t="s">
        <v>1814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1459</v>
      </c>
      <c r="C1351" s="18" t="s">
        <v>1814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1460</v>
      </c>
      <c r="C1352" s="18" t="s">
        <v>1815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1461</v>
      </c>
      <c r="C1353" s="18" t="s">
        <v>1815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1462</v>
      </c>
      <c r="C1354" s="18" t="s">
        <v>1816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1463</v>
      </c>
      <c r="C1355" s="18" t="s">
        <v>1816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1464</v>
      </c>
      <c r="C1356" s="18" t="s">
        <v>1817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1465</v>
      </c>
      <c r="C1357" s="18" t="s">
        <v>1817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1684</v>
      </c>
      <c r="C1358" s="18" t="s">
        <v>1818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1685</v>
      </c>
      <c r="C1359" s="18" t="s">
        <v>1819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1686</v>
      </c>
      <c r="C1360" s="18" t="s">
        <v>1820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1687</v>
      </c>
      <c r="C1361" s="18" t="s">
        <v>1821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1466</v>
      </c>
      <c r="C1362" s="18" t="s">
        <v>1822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1467</v>
      </c>
      <c r="C1363" s="18" t="s">
        <v>1822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1468</v>
      </c>
      <c r="C1364" s="18" t="s">
        <v>1823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1469</v>
      </c>
      <c r="C1365" s="18" t="s">
        <v>1823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1470</v>
      </c>
      <c r="C1366" s="18" t="s">
        <v>1824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1471</v>
      </c>
      <c r="C1367" s="18" t="s">
        <v>1824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1472</v>
      </c>
      <c r="C1368" s="18" t="s">
        <v>1825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1473</v>
      </c>
      <c r="C1369" s="18" t="s">
        <v>1825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1474</v>
      </c>
      <c r="C1370" s="18" t="s">
        <v>1825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1475</v>
      </c>
      <c r="C1371" s="18" t="s">
        <v>1825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1476</v>
      </c>
      <c r="C1372" s="18" t="s">
        <v>1826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1477</v>
      </c>
      <c r="C1373" s="18" t="s">
        <v>1826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1478</v>
      </c>
      <c r="C1374" s="18" t="s">
        <v>1827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1479</v>
      </c>
      <c r="C1375" s="18" t="s">
        <v>1828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1480</v>
      </c>
      <c r="C1376" s="18" t="s">
        <v>1828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1481</v>
      </c>
      <c r="C1377" s="18" t="s">
        <v>1829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1482</v>
      </c>
      <c r="C1378" s="18" t="s">
        <v>1829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1483</v>
      </c>
      <c r="C1379" s="18" t="s">
        <v>1830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1484</v>
      </c>
      <c r="C1380" s="18" t="s">
        <v>950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1485</v>
      </c>
      <c r="C1381" s="18" t="s">
        <v>950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1486</v>
      </c>
      <c r="C1382" s="18" t="s">
        <v>1831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1487</v>
      </c>
      <c r="C1383" s="18" t="s">
        <v>1831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1488</v>
      </c>
      <c r="C1384" s="18" t="s">
        <v>1832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1489</v>
      </c>
      <c r="C1385" s="18" t="s">
        <v>1833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1490</v>
      </c>
      <c r="C1386" s="18" t="s">
        <v>1833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1491</v>
      </c>
      <c r="C1387" s="18" t="s">
        <v>1834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1492</v>
      </c>
      <c r="C1388" s="18" t="s">
        <v>1834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1493</v>
      </c>
      <c r="C1389" s="18" t="s">
        <v>1835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1494</v>
      </c>
      <c r="C1390" s="18" t="s">
        <v>1835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1495</v>
      </c>
      <c r="C1391" s="18" t="s">
        <v>1835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1496</v>
      </c>
      <c r="C1392" s="18" t="s">
        <v>1836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1497</v>
      </c>
      <c r="C1393" s="18" t="s">
        <v>1836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1498</v>
      </c>
      <c r="C1394" s="18" t="s">
        <v>1836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1499</v>
      </c>
      <c r="C1395" s="18" t="s">
        <v>997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1500</v>
      </c>
      <c r="C1396" s="18" t="s">
        <v>997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1501</v>
      </c>
      <c r="C1397" s="18" t="s">
        <v>1837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1502</v>
      </c>
      <c r="C1398" s="18" t="s">
        <v>1837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1503</v>
      </c>
      <c r="C1399" s="18" t="s">
        <v>1838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1504</v>
      </c>
      <c r="C1400" s="18" t="s">
        <v>1838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1505</v>
      </c>
      <c r="C1401" s="18" t="s">
        <v>1839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1506</v>
      </c>
      <c r="C1402" s="18" t="s">
        <v>1839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1507</v>
      </c>
      <c r="C1403" s="18" t="s">
        <v>1839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1508</v>
      </c>
      <c r="C1404" s="18" t="s">
        <v>1840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1509</v>
      </c>
      <c r="C1405" s="18" t="s">
        <v>1840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1510</v>
      </c>
      <c r="C1406" s="18" t="s">
        <v>1841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1511</v>
      </c>
      <c r="C1407" s="18" t="s">
        <v>1842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1512</v>
      </c>
      <c r="C1408" s="18" t="s">
        <v>1843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1513</v>
      </c>
      <c r="C1409" s="18" t="s">
        <v>1843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1514</v>
      </c>
      <c r="C1410" s="18" t="s">
        <v>1844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1515</v>
      </c>
      <c r="C1411" s="18" t="s">
        <v>1844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1516</v>
      </c>
      <c r="C1412" s="18" t="s">
        <v>2335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1517</v>
      </c>
      <c r="C1413" s="18" t="s">
        <v>2335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1518</v>
      </c>
      <c r="C1414" s="18" t="s">
        <v>1845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1519</v>
      </c>
      <c r="C1415" s="18" t="s">
        <v>1845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1520</v>
      </c>
      <c r="C1416" s="18" t="s">
        <v>1845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1521</v>
      </c>
      <c r="C1417" s="18" t="s">
        <v>2332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1522</v>
      </c>
      <c r="C1418" s="18" t="s">
        <v>2332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1523</v>
      </c>
      <c r="C1419" s="18" t="s">
        <v>1846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1524</v>
      </c>
      <c r="C1420" s="18" t="s">
        <v>1846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1525</v>
      </c>
      <c r="C1421" s="18" t="s">
        <v>1846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1526</v>
      </c>
      <c r="C1422" s="18" t="s">
        <v>1847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1527</v>
      </c>
      <c r="C1423" s="18" t="s">
        <v>1848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1528</v>
      </c>
      <c r="C1424" s="18" t="s">
        <v>1848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1529</v>
      </c>
      <c r="C1425" s="18" t="s">
        <v>1848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1530</v>
      </c>
      <c r="C1426" s="18" t="s">
        <v>1849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1531</v>
      </c>
      <c r="C1427" s="18" t="s">
        <v>1849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1532</v>
      </c>
      <c r="C1428" s="18" t="s">
        <v>1849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1533</v>
      </c>
      <c r="C1429" s="18" t="s">
        <v>1850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1534</v>
      </c>
      <c r="C1430" s="18" t="s">
        <v>1850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1535</v>
      </c>
      <c r="C1431" s="18" t="s">
        <v>1850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1536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1537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1538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1539</v>
      </c>
      <c r="C1435" s="18" t="s">
        <v>1851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1540</v>
      </c>
      <c r="C1436" s="18" t="s">
        <v>1851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1541</v>
      </c>
      <c r="C1437" s="18" t="s">
        <v>1851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1542</v>
      </c>
      <c r="C1438" s="18" t="s">
        <v>1852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1543</v>
      </c>
      <c r="C1439" s="18" t="s">
        <v>1852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1544</v>
      </c>
      <c r="C1440" s="18" t="s">
        <v>1852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1545</v>
      </c>
      <c r="C1441" s="18" t="s">
        <v>1853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1546</v>
      </c>
      <c r="C1442" s="18" t="s">
        <v>1853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1688</v>
      </c>
      <c r="C1443" s="18" t="s">
        <v>1854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1547</v>
      </c>
      <c r="C1444" s="18" t="s">
        <v>1855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1548</v>
      </c>
      <c r="C1445" s="18" t="s">
        <v>1855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1549</v>
      </c>
      <c r="C1446" s="18" t="s">
        <v>1855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1550</v>
      </c>
      <c r="C1447" s="18" t="s">
        <v>1856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1551</v>
      </c>
      <c r="C1448" s="18" t="s">
        <v>1856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1552</v>
      </c>
      <c r="C1449" s="18" t="s">
        <v>1856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1553</v>
      </c>
      <c r="C1450" s="18" t="s">
        <v>1856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1554</v>
      </c>
      <c r="C1451" s="18" t="s">
        <v>1857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1555</v>
      </c>
      <c r="C1452" s="18" t="s">
        <v>1857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1556</v>
      </c>
      <c r="C1453" s="18" t="s">
        <v>1857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1557</v>
      </c>
      <c r="C1454" s="18" t="s">
        <v>1857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1558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1559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1560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1561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1689</v>
      </c>
      <c r="C1459" s="18" t="s">
        <v>1858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1562</v>
      </c>
      <c r="C1460" s="18" t="s">
        <v>1859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1563</v>
      </c>
      <c r="C1461" s="18" t="s">
        <v>1859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1564</v>
      </c>
      <c r="C1462" s="18" t="s">
        <v>1860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1565</v>
      </c>
      <c r="C1463" s="18" t="s">
        <v>1860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1566</v>
      </c>
      <c r="C1464" s="18" t="s">
        <v>1860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1567</v>
      </c>
      <c r="C1465" s="18" t="s">
        <v>1860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1568</v>
      </c>
      <c r="C1466" s="18" t="s">
        <v>1860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1569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1570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1571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1572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1573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1574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1690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1691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1692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1575</v>
      </c>
      <c r="C1476" s="18" t="s">
        <v>1861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1576</v>
      </c>
      <c r="C1477" s="18" t="s">
        <v>1861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1577</v>
      </c>
      <c r="C1478" s="18" t="s">
        <v>1861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1578</v>
      </c>
      <c r="C1479" s="18" t="s">
        <v>1861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1579</v>
      </c>
      <c r="C1480" s="18" t="s">
        <v>1861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1580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1581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1582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1583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1584</v>
      </c>
      <c r="C1485" s="18" t="s">
        <v>1862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1585</v>
      </c>
      <c r="C1486" s="18" t="s">
        <v>1862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1586</v>
      </c>
      <c r="C1487" s="18" t="s">
        <v>1862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1587</v>
      </c>
      <c r="C1488" s="18" t="s">
        <v>1862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1588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1589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1590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1591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1592</v>
      </c>
      <c r="C1493" s="18" t="s">
        <v>1863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1593</v>
      </c>
      <c r="C1494" s="18" t="s">
        <v>1863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1594</v>
      </c>
      <c r="C1495" s="18" t="s">
        <v>1863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1595</v>
      </c>
      <c r="C1496" s="18" t="s">
        <v>1863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1596</v>
      </c>
      <c r="C1497" s="18" t="s">
        <v>1863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1597</v>
      </c>
      <c r="C1498" s="18" t="s">
        <v>1864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1598</v>
      </c>
      <c r="C1499" s="18" t="s">
        <v>1864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1599</v>
      </c>
      <c r="C1500" s="18" t="s">
        <v>1864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1600</v>
      </c>
      <c r="C1501" s="18" t="s">
        <v>1865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1601</v>
      </c>
      <c r="C1502" s="18" t="s">
        <v>1865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1602</v>
      </c>
      <c r="C1503" s="18" t="s">
        <v>1865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1603</v>
      </c>
      <c r="C1504" s="18" t="s">
        <v>1866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1604</v>
      </c>
      <c r="C1505" s="18" t="s">
        <v>1866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1605</v>
      </c>
      <c r="C1506" s="18" t="s">
        <v>1866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1606</v>
      </c>
      <c r="C1507" s="18" t="s">
        <v>1866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1607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1608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1609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1693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1610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1611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1694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1695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1612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1613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1614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1696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1697</v>
      </c>
      <c r="C1520" s="18" t="s">
        <v>1867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1615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1616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1698</v>
      </c>
      <c r="C1523" s="18" t="s">
        <v>1868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1869</v>
      </c>
      <c r="D1524" s="17"/>
      <c r="E1524" s="109">
        <f aca="true" t="shared" si="21" ref="E1524:AJ1524">SUM(E14,E31,E96,E114,E128,E201,E247,E359,E400,E455,E466,E506,E547,E609,E629,E681,E694,E745,E807,E890,E911:E1523)</f>
        <v>81</v>
      </c>
      <c r="F1524" s="109">
        <f t="shared" si="21"/>
        <v>78</v>
      </c>
      <c r="G1524" s="109">
        <f t="shared" si="21"/>
        <v>0</v>
      </c>
      <c r="H1524" s="109">
        <f t="shared" si="21"/>
        <v>0</v>
      </c>
      <c r="I1524" s="109">
        <f t="shared" si="21"/>
        <v>3</v>
      </c>
      <c r="J1524" s="109">
        <f t="shared" si="21"/>
        <v>0</v>
      </c>
      <c r="K1524" s="109">
        <f t="shared" si="21"/>
        <v>0</v>
      </c>
      <c r="L1524" s="109">
        <f t="shared" si="21"/>
        <v>1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2</v>
      </c>
      <c r="S1524" s="109">
        <f t="shared" si="21"/>
        <v>0</v>
      </c>
      <c r="T1524" s="109">
        <f t="shared" si="21"/>
        <v>2</v>
      </c>
      <c r="U1524" s="109">
        <f t="shared" si="21"/>
        <v>0</v>
      </c>
      <c r="V1524" s="109">
        <f t="shared" si="21"/>
        <v>0</v>
      </c>
      <c r="W1524" s="109">
        <f t="shared" si="21"/>
        <v>0</v>
      </c>
      <c r="X1524" s="109">
        <f t="shared" si="21"/>
        <v>1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4</v>
      </c>
      <c r="AE1524" s="109">
        <f t="shared" si="21"/>
        <v>0</v>
      </c>
      <c r="AF1524" s="109">
        <f t="shared" si="21"/>
        <v>0</v>
      </c>
      <c r="AG1524" s="109">
        <f t="shared" si="21"/>
        <v>21</v>
      </c>
      <c r="AH1524" s="109">
        <f t="shared" si="21"/>
        <v>11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33</v>
      </c>
      <c r="AL1524" s="109">
        <f t="shared" si="22"/>
        <v>3</v>
      </c>
      <c r="AM1524" s="109">
        <f t="shared" si="22"/>
        <v>4</v>
      </c>
      <c r="AN1524" s="109">
        <f t="shared" si="22"/>
        <v>0</v>
      </c>
      <c r="AO1524" s="109">
        <f t="shared" si="22"/>
        <v>0</v>
      </c>
      <c r="AP1524" s="109">
        <f t="shared" si="22"/>
        <v>3</v>
      </c>
      <c r="AQ1524" s="109">
        <f t="shared" si="22"/>
        <v>1</v>
      </c>
      <c r="AR1524" s="109">
        <f t="shared" si="22"/>
        <v>4</v>
      </c>
      <c r="AS1524" s="109">
        <f t="shared" si="22"/>
        <v>2</v>
      </c>
      <c r="AT1524" s="109">
        <f t="shared" si="22"/>
        <v>0</v>
      </c>
      <c r="AU1524" s="109">
        <f t="shared" si="22"/>
        <v>1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0</v>
      </c>
      <c r="AZ1524" s="109">
        <f t="shared" si="22"/>
        <v>1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1870</v>
      </c>
      <c r="D1525" s="20"/>
      <c r="E1525" s="27">
        <v>34</v>
      </c>
      <c r="F1525" s="27">
        <v>31</v>
      </c>
      <c r="G1525" s="27"/>
      <c r="H1525" s="27"/>
      <c r="I1525" s="27">
        <v>3</v>
      </c>
      <c r="J1525" s="27"/>
      <c r="K1525" s="27"/>
      <c r="L1525" s="27">
        <v>1</v>
      </c>
      <c r="M1525" s="27"/>
      <c r="N1525" s="27"/>
      <c r="O1525" s="27"/>
      <c r="P1525" s="27"/>
      <c r="Q1525" s="27"/>
      <c r="R1525" s="27">
        <v>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15</v>
      </c>
      <c r="AH1525" s="30">
        <v>8</v>
      </c>
      <c r="AI1525" s="30"/>
      <c r="AJ1525" s="30"/>
      <c r="AK1525" s="30">
        <v>3</v>
      </c>
      <c r="AL1525" s="30">
        <v>1</v>
      </c>
      <c r="AM1525" s="30"/>
      <c r="AN1525" s="30"/>
      <c r="AO1525" s="30"/>
      <c r="AP1525" s="30">
        <v>1</v>
      </c>
      <c r="AQ1525" s="30"/>
      <c r="AR1525" s="30">
        <v>2</v>
      </c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1871</v>
      </c>
      <c r="D1526" s="21"/>
      <c r="E1526" s="27">
        <v>26</v>
      </c>
      <c r="F1526" s="27">
        <v>26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6</v>
      </c>
      <c r="AH1526" s="30">
        <v>3</v>
      </c>
      <c r="AI1526" s="30"/>
      <c r="AJ1526" s="30"/>
      <c r="AK1526" s="30">
        <v>11</v>
      </c>
      <c r="AL1526" s="30">
        <v>2</v>
      </c>
      <c r="AM1526" s="30">
        <v>4</v>
      </c>
      <c r="AN1526" s="30"/>
      <c r="AO1526" s="30"/>
      <c r="AP1526" s="30"/>
      <c r="AQ1526" s="30"/>
      <c r="AR1526" s="30">
        <v>1</v>
      </c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1872</v>
      </c>
      <c r="D1527" s="21"/>
      <c r="E1527" s="27">
        <v>21</v>
      </c>
      <c r="F1527" s="27">
        <v>21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2</v>
      </c>
      <c r="U1527" s="30"/>
      <c r="V1527" s="30"/>
      <c r="W1527" s="30"/>
      <c r="X1527" s="30">
        <v>1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19</v>
      </c>
      <c r="AL1527" s="30"/>
      <c r="AM1527" s="30"/>
      <c r="AN1527" s="30"/>
      <c r="AO1527" s="30"/>
      <c r="AP1527" s="30">
        <v>2</v>
      </c>
      <c r="AQ1527" s="30">
        <v>1</v>
      </c>
      <c r="AR1527" s="30">
        <v>1</v>
      </c>
      <c r="AS1527" s="30">
        <v>1</v>
      </c>
      <c r="AT1527" s="30"/>
      <c r="AU1527" s="30">
        <v>1</v>
      </c>
      <c r="AV1527" s="30"/>
      <c r="AW1527" s="30"/>
      <c r="AX1527" s="30"/>
      <c r="AY1527" s="30"/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1873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1874</v>
      </c>
      <c r="D1529" s="106"/>
      <c r="E1529" s="27">
        <v>24</v>
      </c>
      <c r="F1529" s="27">
        <v>23</v>
      </c>
      <c r="G1529" s="27"/>
      <c r="H1529" s="27"/>
      <c r="I1529" s="27">
        <v>1</v>
      </c>
      <c r="J1529" s="27"/>
      <c r="K1529" s="27"/>
      <c r="L1529" s="27"/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15</v>
      </c>
      <c r="AH1529" s="30">
        <v>5</v>
      </c>
      <c r="AI1529" s="30"/>
      <c r="AJ1529" s="30"/>
      <c r="AK1529" s="30">
        <v>3</v>
      </c>
      <c r="AL1529" s="30"/>
      <c r="AM1529" s="30"/>
      <c r="AN1529" s="30"/>
      <c r="AO1529" s="30"/>
      <c r="AP1529" s="30">
        <v>1</v>
      </c>
      <c r="AQ1529" s="30"/>
      <c r="AR1529" s="30">
        <v>2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1875</v>
      </c>
      <c r="D1530" s="106"/>
      <c r="E1530" s="27">
        <v>5</v>
      </c>
      <c r="F1530" s="27">
        <v>5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1</v>
      </c>
      <c r="AL1530" s="30"/>
      <c r="AM1530" s="30">
        <v>4</v>
      </c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1876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1877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1878</v>
      </c>
      <c r="D1534" s="23"/>
      <c r="E1534" s="29" t="s">
        <v>1881</v>
      </c>
      <c r="F1534" s="146" t="s">
        <v>2328</v>
      </c>
      <c r="G1534" s="146" t="s">
        <v>414</v>
      </c>
      <c r="H1534" s="146" t="s">
        <v>404</v>
      </c>
      <c r="I1534" s="146" t="s">
        <v>410</v>
      </c>
      <c r="J1534" s="146" t="s">
        <v>424</v>
      </c>
      <c r="K1534" s="146" t="s">
        <v>417</v>
      </c>
      <c r="L1534" s="146" t="s">
        <v>407</v>
      </c>
      <c r="M1534" s="146" t="s">
        <v>421</v>
      </c>
      <c r="N1534" s="146" t="s">
        <v>427</v>
      </c>
      <c r="O1534" s="146" t="s">
        <v>647</v>
      </c>
      <c r="P1534" s="146" t="s">
        <v>648</v>
      </c>
      <c r="Q1534" s="146" t="s">
        <v>649</v>
      </c>
      <c r="R1534" s="146" t="s">
        <v>650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1879</v>
      </c>
      <c r="D1536" s="23"/>
      <c r="E1536" s="28" t="s">
        <v>1882</v>
      </c>
      <c r="F1536" s="121" t="s">
        <v>2329</v>
      </c>
      <c r="G1536" s="121" t="s">
        <v>415</v>
      </c>
      <c r="H1536" s="121" t="s">
        <v>405</v>
      </c>
      <c r="I1536" s="121" t="s">
        <v>411</v>
      </c>
      <c r="J1536" s="121" t="s">
        <v>425</v>
      </c>
      <c r="K1536" s="121" t="s">
        <v>418</v>
      </c>
      <c r="L1536" s="111" t="s">
        <v>408</v>
      </c>
      <c r="M1536" s="121" t="s">
        <v>422</v>
      </c>
      <c r="N1536" s="121" t="s">
        <v>428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685</v>
      </c>
      <c r="D1540" s="75"/>
      <c r="E1540" s="312" t="s">
        <v>381</v>
      </c>
      <c r="F1540" s="313"/>
      <c r="G1540" s="313"/>
      <c r="H1540" s="313"/>
      <c r="I1540" s="31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686</v>
      </c>
      <c r="D1543" s="141"/>
      <c r="E1543" s="201" t="s">
        <v>1717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40:I1540"/>
    <mergeCell ref="E1543:K154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firstPageNumber="2" useFirstPageNumber="1" fitToHeight="2" fitToWidth="4" horizontalDpi="600" verticalDpi="600" orientation="landscape" pageOrder="overThenDown" paperSize="9" scale="40" r:id="rId1"/>
  <headerFooter alignWithMargins="0">
    <oddFooter>&amp;LED79F8CF&amp;CФорма № 6-8, Підрозділ: Турійський районний суд Волинської області, Початок періоду: 01.01.2014, Кінець періоду: 31.12.2014&amp;R&amp;P</oddFooter>
  </headerFooter>
  <rowBreaks count="1" manualBreakCount="1">
    <brk id="676" max="255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view="pageBreakPreview" zoomScale="40" zoomScaleSheetLayoutView="40" workbookViewId="0" topLeftCell="E1">
      <selection activeCell="BK1535" sqref="BK153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8"/>
      <c r="D5" s="21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467</v>
      </c>
      <c r="B6" s="215" t="s">
        <v>1887</v>
      </c>
      <c r="C6" s="217" t="s">
        <v>763</v>
      </c>
      <c r="D6" s="64"/>
      <c r="E6" s="202" t="s">
        <v>472</v>
      </c>
      <c r="F6" s="202" t="s">
        <v>473</v>
      </c>
      <c r="G6" s="214"/>
      <c r="H6" s="214"/>
      <c r="I6" s="214"/>
      <c r="J6" s="214"/>
      <c r="K6" s="214"/>
      <c r="L6" s="214"/>
      <c r="M6" s="214"/>
      <c r="N6" s="202" t="s">
        <v>485</v>
      </c>
      <c r="O6" s="202"/>
      <c r="P6" s="202"/>
      <c r="Q6" s="202"/>
      <c r="R6" s="202"/>
      <c r="S6" s="202"/>
      <c r="T6" s="202"/>
      <c r="U6" s="202" t="s">
        <v>495</v>
      </c>
      <c r="V6" s="202"/>
      <c r="W6" s="202"/>
      <c r="X6" s="202" t="s">
        <v>495</v>
      </c>
      <c r="Y6" s="202"/>
      <c r="Z6" s="202"/>
      <c r="AA6" s="202"/>
      <c r="AB6" s="202" t="s">
        <v>500</v>
      </c>
      <c r="AC6" s="202"/>
      <c r="AD6" s="202"/>
      <c r="AE6" s="202"/>
      <c r="AF6" s="202"/>
      <c r="AG6" s="202"/>
      <c r="AH6" s="202" t="s">
        <v>500</v>
      </c>
      <c r="AI6" s="202"/>
      <c r="AJ6" s="202"/>
      <c r="AK6" s="202"/>
      <c r="AL6" s="202"/>
      <c r="AM6" s="202" t="s">
        <v>513</v>
      </c>
      <c r="AN6" s="214"/>
      <c r="AO6" s="214"/>
      <c r="AP6" s="214"/>
      <c r="AQ6" s="214"/>
      <c r="AR6" s="214"/>
      <c r="AS6" s="214"/>
      <c r="AT6" s="202" t="s">
        <v>523</v>
      </c>
      <c r="AU6" s="202" t="s">
        <v>521</v>
      </c>
      <c r="AV6" s="202" t="s">
        <v>522</v>
      </c>
      <c r="AW6" s="202" t="s">
        <v>524</v>
      </c>
      <c r="AX6" s="202"/>
      <c r="AY6" s="202"/>
      <c r="AZ6" s="202"/>
      <c r="BA6" s="202" t="s">
        <v>529</v>
      </c>
      <c r="BB6" s="202"/>
      <c r="BC6" s="202"/>
      <c r="BD6" s="202"/>
      <c r="BE6" s="202" t="s">
        <v>529</v>
      </c>
      <c r="BF6" s="202"/>
      <c r="BG6" s="202"/>
      <c r="BH6" s="202" t="s">
        <v>538</v>
      </c>
      <c r="BI6" s="202"/>
      <c r="BJ6" s="202"/>
      <c r="BK6" s="202"/>
      <c r="BL6" s="202"/>
      <c r="BM6" s="202"/>
      <c r="BN6" s="202"/>
      <c r="BO6" s="202"/>
      <c r="BP6" s="202"/>
      <c r="BQ6" s="202"/>
      <c r="BR6" s="53"/>
    </row>
    <row r="7" spans="1:70" ht="21.75" customHeight="1">
      <c r="A7" s="214"/>
      <c r="B7" s="216"/>
      <c r="C7" s="217"/>
      <c r="D7" s="64"/>
      <c r="E7" s="202"/>
      <c r="F7" s="202" t="s">
        <v>474</v>
      </c>
      <c r="G7" s="202" t="s">
        <v>475</v>
      </c>
      <c r="H7" s="202" t="s">
        <v>478</v>
      </c>
      <c r="I7" s="202" t="s">
        <v>479</v>
      </c>
      <c r="J7" s="202"/>
      <c r="K7" s="202"/>
      <c r="L7" s="202" t="s">
        <v>483</v>
      </c>
      <c r="M7" s="202"/>
      <c r="N7" s="202" t="s">
        <v>486</v>
      </c>
      <c r="O7" s="202" t="s">
        <v>488</v>
      </c>
      <c r="P7" s="202" t="s">
        <v>489</v>
      </c>
      <c r="Q7" s="202" t="s">
        <v>487</v>
      </c>
      <c r="R7" s="202" t="s">
        <v>491</v>
      </c>
      <c r="S7" s="202" t="s">
        <v>490</v>
      </c>
      <c r="T7" s="202" t="s">
        <v>493</v>
      </c>
      <c r="U7" s="202" t="s">
        <v>496</v>
      </c>
      <c r="V7" s="202" t="s">
        <v>492</v>
      </c>
      <c r="W7" s="202" t="s">
        <v>494</v>
      </c>
      <c r="X7" s="202" t="s">
        <v>499</v>
      </c>
      <c r="Y7" s="202" t="s">
        <v>497</v>
      </c>
      <c r="Z7" s="202" t="s">
        <v>498</v>
      </c>
      <c r="AA7" s="202" t="s">
        <v>502</v>
      </c>
      <c r="AB7" s="202" t="s">
        <v>501</v>
      </c>
      <c r="AC7" s="202" t="s">
        <v>504</v>
      </c>
      <c r="AD7" s="202" t="s">
        <v>506</v>
      </c>
      <c r="AE7" s="202" t="s">
        <v>503</v>
      </c>
      <c r="AF7" s="202" t="s">
        <v>505</v>
      </c>
      <c r="AG7" s="202" t="s">
        <v>507</v>
      </c>
      <c r="AH7" s="202" t="s">
        <v>509</v>
      </c>
      <c r="AI7" s="202" t="s">
        <v>508</v>
      </c>
      <c r="AJ7" s="202" t="s">
        <v>511</v>
      </c>
      <c r="AK7" s="202" t="s">
        <v>510</v>
      </c>
      <c r="AL7" s="202" t="s">
        <v>512</v>
      </c>
      <c r="AM7" s="202" t="s">
        <v>514</v>
      </c>
      <c r="AN7" s="202" t="s">
        <v>517</v>
      </c>
      <c r="AO7" s="202" t="s">
        <v>515</v>
      </c>
      <c r="AP7" s="202" t="s">
        <v>516</v>
      </c>
      <c r="AQ7" s="202" t="s">
        <v>518</v>
      </c>
      <c r="AR7" s="202" t="s">
        <v>519</v>
      </c>
      <c r="AS7" s="202" t="s">
        <v>520</v>
      </c>
      <c r="AT7" s="202"/>
      <c r="AU7" s="202"/>
      <c r="AV7" s="202"/>
      <c r="AW7" s="212" t="s">
        <v>440</v>
      </c>
      <c r="AX7" s="202" t="s">
        <v>435</v>
      </c>
      <c r="AY7" s="202"/>
      <c r="AZ7" s="202"/>
      <c r="BA7" s="202" t="s">
        <v>530</v>
      </c>
      <c r="BB7" s="202" t="s">
        <v>531</v>
      </c>
      <c r="BC7" s="202" t="s">
        <v>533</v>
      </c>
      <c r="BD7" s="202" t="s">
        <v>534</v>
      </c>
      <c r="BE7" s="202" t="s">
        <v>535</v>
      </c>
      <c r="BF7" s="202" t="s">
        <v>536</v>
      </c>
      <c r="BG7" s="202" t="s">
        <v>537</v>
      </c>
      <c r="BH7" s="202" t="s">
        <v>539</v>
      </c>
      <c r="BI7" s="202" t="s">
        <v>541</v>
      </c>
      <c r="BJ7" s="202"/>
      <c r="BK7" s="202"/>
      <c r="BL7" s="202"/>
      <c r="BM7" s="202" t="s">
        <v>542</v>
      </c>
      <c r="BN7" s="202"/>
      <c r="BO7" s="213" t="s">
        <v>544</v>
      </c>
      <c r="BP7" s="213"/>
      <c r="BQ7" s="213"/>
      <c r="BR7" s="53"/>
    </row>
    <row r="8" spans="1:70" ht="12.75" customHeight="1">
      <c r="A8" s="214"/>
      <c r="B8" s="216"/>
      <c r="C8" s="217"/>
      <c r="D8" s="64"/>
      <c r="E8" s="202"/>
      <c r="F8" s="202"/>
      <c r="G8" s="202"/>
      <c r="H8" s="202"/>
      <c r="I8" s="202" t="s">
        <v>480</v>
      </c>
      <c r="J8" s="202" t="s">
        <v>476</v>
      </c>
      <c r="K8" s="202"/>
      <c r="L8" s="202" t="s">
        <v>484</v>
      </c>
      <c r="M8" s="202" t="s">
        <v>481</v>
      </c>
      <c r="N8" s="214"/>
      <c r="O8" s="214"/>
      <c r="P8" s="214"/>
      <c r="Q8" s="214"/>
      <c r="R8" s="214"/>
      <c r="S8" s="214"/>
      <c r="T8" s="214"/>
      <c r="U8" s="202"/>
      <c r="V8" s="202"/>
      <c r="W8" s="202"/>
      <c r="X8" s="202"/>
      <c r="Y8" s="202"/>
      <c r="Z8" s="202"/>
      <c r="AA8" s="202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525</v>
      </c>
      <c r="AY8" s="202" t="s">
        <v>526</v>
      </c>
      <c r="AZ8" s="202" t="s">
        <v>532</v>
      </c>
      <c r="BA8" s="202"/>
      <c r="BB8" s="202"/>
      <c r="BC8" s="202"/>
      <c r="BD8" s="202"/>
      <c r="BE8" s="202"/>
      <c r="BF8" s="202"/>
      <c r="BG8" s="202"/>
      <c r="BH8" s="202"/>
      <c r="BI8" s="212" t="s">
        <v>440</v>
      </c>
      <c r="BJ8" s="202" t="s">
        <v>435</v>
      </c>
      <c r="BK8" s="202"/>
      <c r="BL8" s="202"/>
      <c r="BM8" s="202"/>
      <c r="BN8" s="202"/>
      <c r="BO8" s="213"/>
      <c r="BP8" s="213"/>
      <c r="BQ8" s="213"/>
      <c r="BR8" s="53"/>
    </row>
    <row r="9" spans="1:70" ht="12.75" customHeight="1">
      <c r="A9" s="214"/>
      <c r="B9" s="216"/>
      <c r="C9" s="217"/>
      <c r="D9" s="64"/>
      <c r="E9" s="202"/>
      <c r="F9" s="202"/>
      <c r="G9" s="202"/>
      <c r="H9" s="202"/>
      <c r="I9" s="202"/>
      <c r="J9" s="202" t="s">
        <v>477</v>
      </c>
      <c r="K9" s="202" t="s">
        <v>482</v>
      </c>
      <c r="L9" s="202"/>
      <c r="M9" s="202"/>
      <c r="N9" s="214"/>
      <c r="O9" s="214"/>
      <c r="P9" s="214"/>
      <c r="Q9" s="214"/>
      <c r="R9" s="214"/>
      <c r="S9" s="214"/>
      <c r="T9" s="214"/>
      <c r="U9" s="202"/>
      <c r="V9" s="202"/>
      <c r="W9" s="202"/>
      <c r="X9" s="202"/>
      <c r="Y9" s="202"/>
      <c r="Z9" s="202"/>
      <c r="AA9" s="202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2"/>
      <c r="BJ9" s="202" t="s">
        <v>540</v>
      </c>
      <c r="BK9" s="202" t="s">
        <v>420</v>
      </c>
      <c r="BL9" s="202" t="s">
        <v>434</v>
      </c>
      <c r="BM9" s="212" t="s">
        <v>440</v>
      </c>
      <c r="BN9" s="202" t="s">
        <v>543</v>
      </c>
      <c r="BO9" s="202" t="s">
        <v>545</v>
      </c>
      <c r="BP9" s="202" t="s">
        <v>546</v>
      </c>
      <c r="BQ9" s="202" t="s">
        <v>576</v>
      </c>
      <c r="BR9" s="53"/>
    </row>
    <row r="10" spans="1:70" ht="66" customHeight="1">
      <c r="A10" s="214"/>
      <c r="B10" s="216"/>
      <c r="C10" s="217"/>
      <c r="D10" s="64"/>
      <c r="E10" s="219"/>
      <c r="F10" s="202"/>
      <c r="G10" s="202"/>
      <c r="H10" s="202"/>
      <c r="I10" s="202"/>
      <c r="J10" s="202"/>
      <c r="K10" s="202"/>
      <c r="L10" s="202"/>
      <c r="M10" s="202"/>
      <c r="N10" s="214"/>
      <c r="O10" s="214"/>
      <c r="P10" s="214"/>
      <c r="Q10" s="214"/>
      <c r="R10" s="214"/>
      <c r="S10" s="214"/>
      <c r="T10" s="214"/>
      <c r="U10" s="202"/>
      <c r="V10" s="202"/>
      <c r="W10" s="202"/>
      <c r="X10" s="202"/>
      <c r="Y10" s="202"/>
      <c r="Z10" s="202"/>
      <c r="AA10" s="202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2"/>
      <c r="BJ10" s="214"/>
      <c r="BK10" s="202"/>
      <c r="BL10" s="202"/>
      <c r="BM10" s="212"/>
      <c r="BN10" s="202"/>
      <c r="BO10" s="202"/>
      <c r="BP10" s="202"/>
      <c r="BQ10" s="202"/>
      <c r="BR10" s="53"/>
    </row>
    <row r="11" spans="1:70" ht="12.75">
      <c r="A11" s="3"/>
      <c r="B11" s="60" t="s">
        <v>1888</v>
      </c>
      <c r="C11" s="65" t="s">
        <v>764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1889</v>
      </c>
      <c r="C14" s="18" t="s">
        <v>766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1890</v>
      </c>
      <c r="C15" s="18" t="s">
        <v>767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1891</v>
      </c>
      <c r="C16" s="18" t="s">
        <v>767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1892</v>
      </c>
      <c r="C17" s="18" t="s">
        <v>767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1893</v>
      </c>
      <c r="C18" s="18" t="s">
        <v>768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1894</v>
      </c>
      <c r="C19" s="18" t="s">
        <v>768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1895</v>
      </c>
      <c r="C20" s="18" t="s">
        <v>768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1700</v>
      </c>
      <c r="C21" s="18" t="s">
        <v>1703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1701</v>
      </c>
      <c r="C22" s="18" t="s">
        <v>1703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1702</v>
      </c>
      <c r="C23" s="18" t="s">
        <v>1703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1704</v>
      </c>
      <c r="C24" s="18" t="s">
        <v>1703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1896</v>
      </c>
      <c r="C25" s="18" t="s">
        <v>769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770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1897</v>
      </c>
      <c r="C28" s="18" t="s">
        <v>772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652</v>
      </c>
      <c r="C29" s="18" t="s">
        <v>651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653</v>
      </c>
      <c r="C30" s="18" t="s">
        <v>651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1898</v>
      </c>
      <c r="C31" s="18" t="s">
        <v>773</v>
      </c>
      <c r="D31" s="18"/>
      <c r="E31" s="27">
        <f>SUM(E32:E95)</f>
        <v>13</v>
      </c>
      <c r="F31" s="27">
        <f aca="true" t="shared" si="1" ref="F31:BQ31">SUM(F32:F95)</f>
        <v>13</v>
      </c>
      <c r="G31" s="27">
        <f t="shared" si="1"/>
        <v>0</v>
      </c>
      <c r="H31" s="27">
        <f t="shared" si="1"/>
        <v>2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3</v>
      </c>
      <c r="R31" s="27">
        <f t="shared" si="1"/>
        <v>8</v>
      </c>
      <c r="S31" s="27">
        <f t="shared" si="1"/>
        <v>2</v>
      </c>
      <c r="T31" s="27">
        <f t="shared" si="1"/>
        <v>0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10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1</v>
      </c>
      <c r="AO31" s="27">
        <f t="shared" si="1"/>
        <v>6</v>
      </c>
      <c r="AP31" s="27">
        <f t="shared" si="1"/>
        <v>4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6</v>
      </c>
      <c r="AW31" s="27">
        <f t="shared" si="1"/>
        <v>1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1899</v>
      </c>
      <c r="C32" s="18" t="s">
        <v>774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1900</v>
      </c>
      <c r="C33" s="18" t="s">
        <v>774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777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1901</v>
      </c>
      <c r="C37" s="18" t="s">
        <v>778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1902</v>
      </c>
      <c r="C38" s="18" t="s">
        <v>778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1903</v>
      </c>
      <c r="C39" s="18" t="s">
        <v>779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1904</v>
      </c>
      <c r="C40" s="18" t="s">
        <v>779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1905</v>
      </c>
      <c r="C41" s="18" t="s">
        <v>779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1906</v>
      </c>
      <c r="C42" s="18" t="s">
        <v>780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>
        <v>2</v>
      </c>
      <c r="M42" s="30"/>
      <c r="N42" s="27"/>
      <c r="O42" s="30"/>
      <c r="P42" s="30"/>
      <c r="Q42" s="27"/>
      <c r="R42" s="30">
        <v>1</v>
      </c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/>
      <c r="AN42" s="30"/>
      <c r="AO42" s="30">
        <v>1</v>
      </c>
      <c r="AP42" s="30"/>
      <c r="AQ42" s="30">
        <v>1</v>
      </c>
      <c r="AR42" s="27"/>
      <c r="AS42" s="27"/>
      <c r="AT42" s="30"/>
      <c r="AU42" s="27"/>
      <c r="AV42" s="30">
        <v>2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1907</v>
      </c>
      <c r="C43" s="18" t="s">
        <v>780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1908</v>
      </c>
      <c r="C44" s="18" t="s">
        <v>781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>
        <v>1</v>
      </c>
      <c r="R44" s="30"/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>
        <v>1</v>
      </c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1909</v>
      </c>
      <c r="C45" s="18" t="s">
        <v>781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782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1910</v>
      </c>
      <c r="C48" s="18" t="s">
        <v>784</v>
      </c>
      <c r="D48" s="18"/>
      <c r="E48" s="27">
        <v>7</v>
      </c>
      <c r="F48" s="30">
        <v>7</v>
      </c>
      <c r="G48" s="30"/>
      <c r="H48" s="27">
        <v>2</v>
      </c>
      <c r="I48" s="27"/>
      <c r="J48" s="30"/>
      <c r="K48" s="30"/>
      <c r="L48" s="30">
        <v>4</v>
      </c>
      <c r="M48" s="30"/>
      <c r="N48" s="27"/>
      <c r="O48" s="30"/>
      <c r="P48" s="30"/>
      <c r="Q48" s="27"/>
      <c r="R48" s="30">
        <v>6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>
        <v>1</v>
      </c>
      <c r="AD48" s="30"/>
      <c r="AE48" s="30"/>
      <c r="AF48" s="30"/>
      <c r="AG48" s="30">
        <v>1</v>
      </c>
      <c r="AH48" s="30"/>
      <c r="AI48" s="30">
        <v>5</v>
      </c>
      <c r="AJ48" s="27">
        <v>1</v>
      </c>
      <c r="AK48" s="27"/>
      <c r="AL48" s="27"/>
      <c r="AM48" s="30"/>
      <c r="AN48" s="30"/>
      <c r="AO48" s="30">
        <v>4</v>
      </c>
      <c r="AP48" s="30">
        <v>3</v>
      </c>
      <c r="AQ48" s="30"/>
      <c r="AR48" s="27"/>
      <c r="AS48" s="27"/>
      <c r="AT48" s="30"/>
      <c r="AU48" s="27"/>
      <c r="AV48" s="30">
        <v>4</v>
      </c>
      <c r="AW48" s="30">
        <v>1</v>
      </c>
      <c r="AX48" s="30">
        <v>1</v>
      </c>
      <c r="AY48" s="30"/>
      <c r="AZ48" s="30"/>
      <c r="BA48" s="27">
        <v>1</v>
      </c>
      <c r="BB48" s="27"/>
      <c r="BC48" s="27"/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1911</v>
      </c>
      <c r="C49" s="18" t="s">
        <v>784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>
        <v>1</v>
      </c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>
        <v>1</v>
      </c>
      <c r="AO49" s="30"/>
      <c r="AP49" s="30">
        <v>1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1912</v>
      </c>
      <c r="C50" s="18" t="s">
        <v>785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1913</v>
      </c>
      <c r="C51" s="18" t="s">
        <v>785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1914</v>
      </c>
      <c r="C52" s="18" t="s">
        <v>786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1915</v>
      </c>
      <c r="C53" s="18" t="s">
        <v>786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1916</v>
      </c>
      <c r="C54" s="18" t="s">
        <v>786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1917</v>
      </c>
      <c r="C55" s="18" t="s">
        <v>786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787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1918</v>
      </c>
      <c r="C57" s="18" t="s">
        <v>788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1919</v>
      </c>
      <c r="C58" s="18" t="s">
        <v>788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1920</v>
      </c>
      <c r="C59" s="18" t="s">
        <v>789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1921</v>
      </c>
      <c r="C60" s="18" t="s">
        <v>789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1922</v>
      </c>
      <c r="C61" s="18" t="s">
        <v>789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1923</v>
      </c>
      <c r="C62" s="18" t="s">
        <v>789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1924</v>
      </c>
      <c r="C63" s="18" t="s">
        <v>790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1925</v>
      </c>
      <c r="C64" s="18" t="s">
        <v>790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1926</v>
      </c>
      <c r="C66" s="18" t="s">
        <v>792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1927</v>
      </c>
      <c r="C67" s="18" t="s">
        <v>792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1928</v>
      </c>
      <c r="C68" s="18" t="s">
        <v>792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1929</v>
      </c>
      <c r="C69" s="18" t="s">
        <v>793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1930</v>
      </c>
      <c r="C70" s="18" t="s">
        <v>793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1931</v>
      </c>
      <c r="C71" s="18" t="s">
        <v>794</v>
      </c>
      <c r="D71" s="18"/>
      <c r="E71" s="27">
        <v>1</v>
      </c>
      <c r="F71" s="30">
        <v>1</v>
      </c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>
        <v>1</v>
      </c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>
        <v>1</v>
      </c>
      <c r="AJ71" s="27"/>
      <c r="AK71" s="27"/>
      <c r="AL71" s="27"/>
      <c r="AM71" s="30">
        <v>1</v>
      </c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1932</v>
      </c>
      <c r="C72" s="18" t="s">
        <v>794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1933</v>
      </c>
      <c r="C73" s="18" t="s">
        <v>794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1934</v>
      </c>
      <c r="C74" s="18" t="s">
        <v>795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1935</v>
      </c>
      <c r="C75" s="18" t="s">
        <v>795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1936</v>
      </c>
      <c r="C76" s="18" t="s">
        <v>795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1937</v>
      </c>
      <c r="C77" s="18" t="s">
        <v>796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1938</v>
      </c>
      <c r="C78" s="18" t="s">
        <v>796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1939</v>
      </c>
      <c r="C80" s="18" t="s">
        <v>798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1940</v>
      </c>
      <c r="C81" s="18" t="s">
        <v>798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1941</v>
      </c>
      <c r="C82" s="18" t="s">
        <v>799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1942</v>
      </c>
      <c r="C83" s="18" t="s">
        <v>799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800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1943</v>
      </c>
      <c r="C85" s="18" t="s">
        <v>801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1944</v>
      </c>
      <c r="C86" s="18" t="s">
        <v>801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1945</v>
      </c>
      <c r="C87" s="18" t="s">
        <v>802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1946</v>
      </c>
      <c r="C88" s="18" t="s">
        <v>802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1947</v>
      </c>
      <c r="C89" s="18" t="s">
        <v>802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1948</v>
      </c>
      <c r="C90" s="18" t="s">
        <v>802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1949</v>
      </c>
      <c r="C91" s="18" t="s">
        <v>802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1950</v>
      </c>
      <c r="C92" s="18" t="s">
        <v>803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1951</v>
      </c>
      <c r="C93" s="18" t="s">
        <v>803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1952</v>
      </c>
      <c r="C94" s="18" t="s">
        <v>803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1953</v>
      </c>
      <c r="C96" s="18" t="s">
        <v>805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1954</v>
      </c>
      <c r="C97" s="18" t="s">
        <v>806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1955</v>
      </c>
      <c r="C98" s="18" t="s">
        <v>806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1956</v>
      </c>
      <c r="C99" s="18" t="s">
        <v>806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1957</v>
      </c>
      <c r="C100" s="18" t="s">
        <v>807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1958</v>
      </c>
      <c r="C101" s="18" t="s">
        <v>807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1959</v>
      </c>
      <c r="C103" s="18" t="s">
        <v>809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1960</v>
      </c>
      <c r="C104" s="18" t="s">
        <v>809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1961</v>
      </c>
      <c r="C105" s="18" t="s">
        <v>809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1962</v>
      </c>
      <c r="C106" s="18" t="s">
        <v>810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1963</v>
      </c>
      <c r="C107" s="18" t="s">
        <v>810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704</v>
      </c>
      <c r="C108" s="18" t="s">
        <v>810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1964</v>
      </c>
      <c r="C109" s="18" t="s">
        <v>811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1965</v>
      </c>
      <c r="C110" s="18" t="s">
        <v>811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1966</v>
      </c>
      <c r="C111" s="18" t="s">
        <v>811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1967</v>
      </c>
      <c r="C112" s="18" t="s">
        <v>812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1968</v>
      </c>
      <c r="C113" s="18" t="s">
        <v>812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1969</v>
      </c>
      <c r="C114" s="18" t="s">
        <v>813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1970</v>
      </c>
      <c r="C115" s="18" t="s">
        <v>814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1971</v>
      </c>
      <c r="C116" s="18" t="s">
        <v>814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1972</v>
      </c>
      <c r="C117" s="18" t="s">
        <v>814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1973</v>
      </c>
      <c r="C118" s="18" t="s">
        <v>814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1974</v>
      </c>
      <c r="C119" s="18" t="s">
        <v>815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1975</v>
      </c>
      <c r="C120" s="18" t="s">
        <v>815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1976</v>
      </c>
      <c r="C121" s="18" t="s">
        <v>815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1977</v>
      </c>
      <c r="C122" s="18" t="s">
        <v>816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1978</v>
      </c>
      <c r="C123" s="18" t="s">
        <v>816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1979</v>
      </c>
      <c r="C124" s="18" t="s">
        <v>817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1980</v>
      </c>
      <c r="C125" s="18" t="s">
        <v>817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1981</v>
      </c>
      <c r="C126" s="18" t="s">
        <v>818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1982</v>
      </c>
      <c r="C127" s="18" t="s">
        <v>818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1983</v>
      </c>
      <c r="C128" s="18" t="s">
        <v>819</v>
      </c>
      <c r="D128" s="18"/>
      <c r="E128" s="27">
        <f>SUM(E129:E200)</f>
        <v>12</v>
      </c>
      <c r="F128" s="27">
        <f aca="true" t="shared" si="4" ref="F128:BQ128">SUM(F129:F200)</f>
        <v>12</v>
      </c>
      <c r="G128" s="27">
        <f t="shared" si="4"/>
        <v>0</v>
      </c>
      <c r="H128" s="27">
        <f t="shared" si="4"/>
        <v>2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2</v>
      </c>
      <c r="R128" s="27">
        <f t="shared" si="4"/>
        <v>9</v>
      </c>
      <c r="S128" s="27">
        <f t="shared" si="4"/>
        <v>1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12</v>
      </c>
      <c r="AJ128" s="27">
        <f t="shared" si="4"/>
        <v>3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2</v>
      </c>
      <c r="AP128" s="27">
        <f t="shared" si="4"/>
        <v>8</v>
      </c>
      <c r="AQ128" s="27">
        <f t="shared" si="4"/>
        <v>2</v>
      </c>
      <c r="AR128" s="27">
        <f t="shared" si="4"/>
        <v>0</v>
      </c>
      <c r="AS128" s="27">
        <f t="shared" si="4"/>
        <v>0</v>
      </c>
      <c r="AT128" s="27">
        <f t="shared" si="4"/>
        <v>1</v>
      </c>
      <c r="AU128" s="27">
        <f t="shared" si="4"/>
        <v>0</v>
      </c>
      <c r="AV128" s="27">
        <f t="shared" si="4"/>
        <v>3</v>
      </c>
      <c r="AW128" s="27">
        <f t="shared" si="4"/>
        <v>3</v>
      </c>
      <c r="AX128" s="27">
        <f t="shared" si="4"/>
        <v>3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3</v>
      </c>
      <c r="BH128" s="27">
        <f t="shared" si="4"/>
        <v>3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1984</v>
      </c>
      <c r="C129" s="18" t="s">
        <v>820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1985</v>
      </c>
      <c r="C130" s="18" t="s">
        <v>820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1986</v>
      </c>
      <c r="C131" s="18" t="s">
        <v>820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1987</v>
      </c>
      <c r="C132" s="18" t="s">
        <v>820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1988</v>
      </c>
      <c r="C133" s="18" t="s">
        <v>1063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1989</v>
      </c>
      <c r="C134" s="18" t="s">
        <v>1063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1990</v>
      </c>
      <c r="C135" s="18" t="s">
        <v>1063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1991</v>
      </c>
      <c r="C136" s="18" t="s">
        <v>1063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1992</v>
      </c>
      <c r="C137" s="18" t="s">
        <v>1063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1993</v>
      </c>
      <c r="C138" s="18" t="s">
        <v>1063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1994</v>
      </c>
      <c r="C139" s="18" t="s">
        <v>1063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1995</v>
      </c>
      <c r="C140" s="18" t="s">
        <v>1063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1996</v>
      </c>
      <c r="C141" s="18" t="s">
        <v>1063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1997</v>
      </c>
      <c r="C142" s="18" t="s">
        <v>1063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1998</v>
      </c>
      <c r="C143" s="18" t="s">
        <v>1063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1999</v>
      </c>
      <c r="C144" s="18" t="s">
        <v>1063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2000</v>
      </c>
      <c r="C145" s="18" t="s">
        <v>654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2001</v>
      </c>
      <c r="C146" s="18" t="s">
        <v>654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2002</v>
      </c>
      <c r="C147" s="18" t="s">
        <v>821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2003</v>
      </c>
      <c r="C148" s="18" t="s">
        <v>821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2004</v>
      </c>
      <c r="C149" s="18" t="s">
        <v>822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2005</v>
      </c>
      <c r="C150" s="18" t="s">
        <v>822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2006</v>
      </c>
      <c r="C151" s="18" t="s">
        <v>823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2007</v>
      </c>
      <c r="C152" s="18" t="s">
        <v>823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2008</v>
      </c>
      <c r="C153" s="18" t="s">
        <v>823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2009</v>
      </c>
      <c r="C154" s="18" t="s">
        <v>824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2010</v>
      </c>
      <c r="C155" s="18" t="s">
        <v>824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2011</v>
      </c>
      <c r="C156" s="18" t="s">
        <v>824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2012</v>
      </c>
      <c r="C157" s="18" t="s">
        <v>655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2013</v>
      </c>
      <c r="C158" s="18" t="s">
        <v>655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2014</v>
      </c>
      <c r="C159" s="18" t="s">
        <v>655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2015</v>
      </c>
      <c r="C160" s="18" t="s">
        <v>825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2016</v>
      </c>
      <c r="C161" s="18" t="s">
        <v>825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2017</v>
      </c>
      <c r="C162" s="18" t="s">
        <v>826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2018</v>
      </c>
      <c r="C163" s="18" t="s">
        <v>826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2019</v>
      </c>
      <c r="C164" s="18" t="s">
        <v>827</v>
      </c>
      <c r="D164" s="18"/>
      <c r="E164" s="27">
        <v>8</v>
      </c>
      <c r="F164" s="30">
        <v>8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6</v>
      </c>
      <c r="S164" s="30">
        <v>1</v>
      </c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8</v>
      </c>
      <c r="AJ164" s="27"/>
      <c r="AK164" s="27"/>
      <c r="AL164" s="27"/>
      <c r="AM164" s="30"/>
      <c r="AN164" s="30"/>
      <c r="AO164" s="30">
        <v>2</v>
      </c>
      <c r="AP164" s="30">
        <v>4</v>
      </c>
      <c r="AQ164" s="30">
        <v>2</v>
      </c>
      <c r="AR164" s="27"/>
      <c r="AS164" s="27"/>
      <c r="AT164" s="30">
        <v>1</v>
      </c>
      <c r="AU164" s="27"/>
      <c r="AV164" s="30">
        <v>2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2020</v>
      </c>
      <c r="C165" s="18" t="s">
        <v>827</v>
      </c>
      <c r="D165" s="18"/>
      <c r="E165" s="27">
        <v>4</v>
      </c>
      <c r="F165" s="30">
        <v>4</v>
      </c>
      <c r="G165" s="30"/>
      <c r="H165" s="27">
        <v>1</v>
      </c>
      <c r="I165" s="27"/>
      <c r="J165" s="30"/>
      <c r="K165" s="30"/>
      <c r="L165" s="30"/>
      <c r="M165" s="30"/>
      <c r="N165" s="27"/>
      <c r="O165" s="30"/>
      <c r="P165" s="30"/>
      <c r="Q165" s="27">
        <v>1</v>
      </c>
      <c r="R165" s="30">
        <v>3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4</v>
      </c>
      <c r="AJ165" s="27">
        <v>3</v>
      </c>
      <c r="AK165" s="27"/>
      <c r="AL165" s="27"/>
      <c r="AM165" s="30"/>
      <c r="AN165" s="30"/>
      <c r="AO165" s="30"/>
      <c r="AP165" s="30">
        <v>4</v>
      </c>
      <c r="AQ165" s="30"/>
      <c r="AR165" s="27"/>
      <c r="AS165" s="27"/>
      <c r="AT165" s="30"/>
      <c r="AU165" s="27"/>
      <c r="AV165" s="30">
        <v>1</v>
      </c>
      <c r="AW165" s="30">
        <v>3</v>
      </c>
      <c r="AX165" s="30">
        <v>3</v>
      </c>
      <c r="AY165" s="30"/>
      <c r="AZ165" s="30"/>
      <c r="BA165" s="27"/>
      <c r="BB165" s="27"/>
      <c r="BC165" s="27"/>
      <c r="BD165" s="27"/>
      <c r="BE165" s="30"/>
      <c r="BF165" s="30"/>
      <c r="BG165" s="30">
        <v>3</v>
      </c>
      <c r="BH165" s="30">
        <v>3</v>
      </c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2021</v>
      </c>
      <c r="C166" s="18" t="s">
        <v>828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2022</v>
      </c>
      <c r="C167" s="18" t="s">
        <v>828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829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830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2023</v>
      </c>
      <c r="C170" s="18" t="s">
        <v>831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2024</v>
      </c>
      <c r="C171" s="18" t="s">
        <v>831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2025</v>
      </c>
      <c r="C172" s="18" t="s">
        <v>832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2026</v>
      </c>
      <c r="C173" s="18" t="s">
        <v>832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2027</v>
      </c>
      <c r="C175" s="18" t="s">
        <v>834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2028</v>
      </c>
      <c r="C176" s="18" t="s">
        <v>834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2029</v>
      </c>
      <c r="C177" s="18" t="s">
        <v>835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2030</v>
      </c>
      <c r="C178" s="18" t="s">
        <v>835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2031</v>
      </c>
      <c r="C179" s="18" t="s">
        <v>836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2032</v>
      </c>
      <c r="C180" s="18" t="s">
        <v>836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2033</v>
      </c>
      <c r="C182" s="18" t="s">
        <v>838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2034</v>
      </c>
      <c r="C183" s="18" t="s">
        <v>838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2035</v>
      </c>
      <c r="C184" s="18" t="s">
        <v>839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2036</v>
      </c>
      <c r="C185" s="18" t="s">
        <v>839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2037</v>
      </c>
      <c r="C186" s="18" t="s">
        <v>839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2038</v>
      </c>
      <c r="C187" s="18" t="s">
        <v>840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2039</v>
      </c>
      <c r="C188" s="18" t="s">
        <v>840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2040</v>
      </c>
      <c r="C189" s="18" t="s">
        <v>840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2041</v>
      </c>
      <c r="C192" s="18" t="s">
        <v>843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2042</v>
      </c>
      <c r="C193" s="18" t="s">
        <v>843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2043</v>
      </c>
      <c r="C194" s="18" t="s">
        <v>844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2044</v>
      </c>
      <c r="C195" s="18" t="s">
        <v>844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2045</v>
      </c>
      <c r="C197" s="18" t="s">
        <v>846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2046</v>
      </c>
      <c r="C198" s="18" t="s">
        <v>846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2047</v>
      </c>
      <c r="C199" s="18" t="s">
        <v>847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2048</v>
      </c>
      <c r="C200" s="18" t="s">
        <v>847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2049</v>
      </c>
      <c r="C201" s="18" t="s">
        <v>848</v>
      </c>
      <c r="D201" s="18"/>
      <c r="E201" s="27">
        <f aca="true" t="shared" si="5" ref="E201:BP201">SUM(E202:E246)</f>
        <v>33</v>
      </c>
      <c r="F201" s="27">
        <f t="shared" si="5"/>
        <v>33</v>
      </c>
      <c r="G201" s="27">
        <f t="shared" si="5"/>
        <v>0</v>
      </c>
      <c r="H201" s="27">
        <f t="shared" si="5"/>
        <v>6</v>
      </c>
      <c r="I201" s="27">
        <f t="shared" si="5"/>
        <v>5</v>
      </c>
      <c r="J201" s="27">
        <f t="shared" si="5"/>
        <v>0</v>
      </c>
      <c r="K201" s="27">
        <f t="shared" si="5"/>
        <v>0</v>
      </c>
      <c r="L201" s="27">
        <f t="shared" si="5"/>
        <v>7</v>
      </c>
      <c r="M201" s="27">
        <f t="shared" si="5"/>
        <v>0</v>
      </c>
      <c r="N201" s="27">
        <f t="shared" si="5"/>
        <v>4</v>
      </c>
      <c r="O201" s="27">
        <f t="shared" si="5"/>
        <v>1</v>
      </c>
      <c r="P201" s="27">
        <f t="shared" si="5"/>
        <v>8</v>
      </c>
      <c r="Q201" s="27">
        <f t="shared" si="5"/>
        <v>4</v>
      </c>
      <c r="R201" s="27">
        <f t="shared" si="5"/>
        <v>9</v>
      </c>
      <c r="S201" s="27">
        <f t="shared" si="5"/>
        <v>7</v>
      </c>
      <c r="T201" s="27">
        <f t="shared" si="5"/>
        <v>0</v>
      </c>
      <c r="U201" s="27">
        <f t="shared" si="5"/>
        <v>0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5</v>
      </c>
      <c r="AE201" s="27">
        <f t="shared" si="5"/>
        <v>0</v>
      </c>
      <c r="AF201" s="27">
        <f t="shared" si="5"/>
        <v>0</v>
      </c>
      <c r="AG201" s="27">
        <f t="shared" si="5"/>
        <v>5</v>
      </c>
      <c r="AH201" s="27">
        <f t="shared" si="5"/>
        <v>0</v>
      </c>
      <c r="AI201" s="27">
        <f t="shared" si="5"/>
        <v>23</v>
      </c>
      <c r="AJ201" s="27">
        <f t="shared" si="5"/>
        <v>0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11</v>
      </c>
      <c r="AP201" s="27">
        <f t="shared" si="5"/>
        <v>9</v>
      </c>
      <c r="AQ201" s="27">
        <f t="shared" si="5"/>
        <v>10</v>
      </c>
      <c r="AR201" s="27">
        <f t="shared" si="5"/>
        <v>3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9</v>
      </c>
      <c r="AW201" s="27">
        <f t="shared" si="5"/>
        <v>0</v>
      </c>
      <c r="AX201" s="27">
        <f t="shared" si="5"/>
        <v>0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0</v>
      </c>
      <c r="BQ201" s="27">
        <f>SUM(BQ202:BQ246)</f>
        <v>0</v>
      </c>
    </row>
    <row r="202" spans="1:70" ht="12.75" customHeight="1">
      <c r="A202" s="5">
        <v>189</v>
      </c>
      <c r="B202" s="10" t="s">
        <v>2050</v>
      </c>
      <c r="C202" s="18" t="s">
        <v>849</v>
      </c>
      <c r="D202" s="18"/>
      <c r="E202" s="27">
        <v>15</v>
      </c>
      <c r="F202" s="30">
        <v>15</v>
      </c>
      <c r="G202" s="30"/>
      <c r="H202" s="27">
        <v>5</v>
      </c>
      <c r="I202" s="27"/>
      <c r="J202" s="30"/>
      <c r="K202" s="30"/>
      <c r="L202" s="30">
        <v>3</v>
      </c>
      <c r="M202" s="30"/>
      <c r="N202" s="27">
        <v>1</v>
      </c>
      <c r="O202" s="30">
        <v>1</v>
      </c>
      <c r="P202" s="30">
        <v>3</v>
      </c>
      <c r="Q202" s="27">
        <v>3</v>
      </c>
      <c r="R202" s="30">
        <v>4</v>
      </c>
      <c r="S202" s="30">
        <v>3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>
        <v>2</v>
      </c>
      <c r="AE202" s="30"/>
      <c r="AF202" s="30"/>
      <c r="AG202" s="30">
        <v>2</v>
      </c>
      <c r="AH202" s="30"/>
      <c r="AI202" s="30">
        <v>11</v>
      </c>
      <c r="AJ202" s="27"/>
      <c r="AK202" s="27"/>
      <c r="AL202" s="27"/>
      <c r="AM202" s="30"/>
      <c r="AN202" s="30"/>
      <c r="AO202" s="30">
        <v>6</v>
      </c>
      <c r="AP202" s="30">
        <v>3</v>
      </c>
      <c r="AQ202" s="30">
        <v>4</v>
      </c>
      <c r="AR202" s="27">
        <v>2</v>
      </c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2051</v>
      </c>
      <c r="C203" s="18" t="s">
        <v>849</v>
      </c>
      <c r="D203" s="18"/>
      <c r="E203" s="27">
        <v>6</v>
      </c>
      <c r="F203" s="30">
        <v>6</v>
      </c>
      <c r="G203" s="30"/>
      <c r="H203" s="27"/>
      <c r="I203" s="27">
        <v>5</v>
      </c>
      <c r="J203" s="30"/>
      <c r="K203" s="30"/>
      <c r="L203" s="30">
        <v>1</v>
      </c>
      <c r="M203" s="30"/>
      <c r="N203" s="27">
        <v>3</v>
      </c>
      <c r="O203" s="30"/>
      <c r="P203" s="30">
        <v>3</v>
      </c>
      <c r="Q203" s="27"/>
      <c r="R203" s="30"/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3</v>
      </c>
      <c r="AE203" s="30"/>
      <c r="AF203" s="30"/>
      <c r="AG203" s="30"/>
      <c r="AH203" s="30"/>
      <c r="AI203" s="30">
        <v>3</v>
      </c>
      <c r="AJ203" s="27"/>
      <c r="AK203" s="27"/>
      <c r="AL203" s="27"/>
      <c r="AM203" s="30"/>
      <c r="AN203" s="30"/>
      <c r="AO203" s="30">
        <v>1</v>
      </c>
      <c r="AP203" s="30"/>
      <c r="AQ203" s="30">
        <v>4</v>
      </c>
      <c r="AR203" s="27">
        <v>1</v>
      </c>
      <c r="AS203" s="27"/>
      <c r="AT203" s="30"/>
      <c r="AU203" s="27"/>
      <c r="AV203" s="30">
        <v>1</v>
      </c>
      <c r="AW203" s="30"/>
      <c r="AX203" s="30"/>
      <c r="AY203" s="30"/>
      <c r="AZ203" s="30"/>
      <c r="BA203" s="27"/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2052</v>
      </c>
      <c r="C204" s="18" t="s">
        <v>849</v>
      </c>
      <c r="D204" s="18"/>
      <c r="E204" s="27">
        <v>9</v>
      </c>
      <c r="F204" s="30">
        <v>9</v>
      </c>
      <c r="G204" s="30"/>
      <c r="H204" s="27">
        <v>1</v>
      </c>
      <c r="I204" s="27"/>
      <c r="J204" s="30"/>
      <c r="K204" s="30"/>
      <c r="L204" s="30">
        <v>1</v>
      </c>
      <c r="M204" s="30"/>
      <c r="N204" s="27"/>
      <c r="O204" s="30"/>
      <c r="P204" s="30">
        <v>1</v>
      </c>
      <c r="Q204" s="27"/>
      <c r="R204" s="30">
        <v>4</v>
      </c>
      <c r="S204" s="30">
        <v>4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>
        <v>2</v>
      </c>
      <c r="AH204" s="30"/>
      <c r="AI204" s="30">
        <v>7</v>
      </c>
      <c r="AJ204" s="27"/>
      <c r="AK204" s="27"/>
      <c r="AL204" s="27"/>
      <c r="AM204" s="30"/>
      <c r="AN204" s="30"/>
      <c r="AO204" s="30">
        <v>4</v>
      </c>
      <c r="AP204" s="30">
        <v>3</v>
      </c>
      <c r="AQ204" s="30">
        <v>2</v>
      </c>
      <c r="AR204" s="27"/>
      <c r="AS204" s="27"/>
      <c r="AT204" s="30"/>
      <c r="AU204" s="27"/>
      <c r="AV204" s="30">
        <v>4</v>
      </c>
      <c r="AW204" s="30"/>
      <c r="AX204" s="30"/>
      <c r="AY204" s="30"/>
      <c r="AZ204" s="30"/>
      <c r="BA204" s="27"/>
      <c r="BB204" s="27"/>
      <c r="BC204" s="27"/>
      <c r="BD204" s="27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2053</v>
      </c>
      <c r="C205" s="18" t="s">
        <v>849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2054</v>
      </c>
      <c r="C206" s="18" t="s">
        <v>849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2055</v>
      </c>
      <c r="C207" s="18" t="s">
        <v>850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2056</v>
      </c>
      <c r="C208" s="18" t="s">
        <v>850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/>
      <c r="M208" s="30"/>
      <c r="N208" s="27"/>
      <c r="O208" s="30"/>
      <c r="P208" s="30">
        <v>1</v>
      </c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>
        <v>1</v>
      </c>
      <c r="AQ208" s="30"/>
      <c r="AR208" s="27"/>
      <c r="AS208" s="27"/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2057</v>
      </c>
      <c r="C209" s="18" t="s">
        <v>850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>
        <v>1</v>
      </c>
      <c r="M209" s="30"/>
      <c r="N209" s="27"/>
      <c r="O209" s="30"/>
      <c r="P209" s="30"/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/>
      <c r="AK209" s="27"/>
      <c r="AL209" s="27"/>
      <c r="AM209" s="30"/>
      <c r="AN209" s="30"/>
      <c r="AO209" s="30"/>
      <c r="AP209" s="30">
        <v>1</v>
      </c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2058</v>
      </c>
      <c r="C210" s="18" t="s">
        <v>850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2059</v>
      </c>
      <c r="C211" s="18" t="s">
        <v>850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2060</v>
      </c>
      <c r="C212" s="18" t="s">
        <v>851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2061</v>
      </c>
      <c r="C213" s="18" t="s">
        <v>851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2062</v>
      </c>
      <c r="C214" s="18" t="s">
        <v>851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2063</v>
      </c>
      <c r="C215" s="18" t="s">
        <v>851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2064</v>
      </c>
      <c r="C216" s="18" t="s">
        <v>684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2065</v>
      </c>
      <c r="C217" s="18" t="s">
        <v>684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2066</v>
      </c>
      <c r="C218" s="18" t="s">
        <v>852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2067</v>
      </c>
      <c r="C219" s="18" t="s">
        <v>852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2068</v>
      </c>
      <c r="C220" s="18" t="s">
        <v>852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2069</v>
      </c>
      <c r="C221" s="18" t="s">
        <v>852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2070</v>
      </c>
      <c r="C222" s="18" t="s">
        <v>853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2071</v>
      </c>
      <c r="C223" s="18" t="s">
        <v>853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2072</v>
      </c>
      <c r="C224" s="18" t="s">
        <v>853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2073</v>
      </c>
      <c r="C225" s="18" t="s">
        <v>853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2074</v>
      </c>
      <c r="C226" s="18" t="s">
        <v>854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2075</v>
      </c>
      <c r="C227" s="18" t="s">
        <v>854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2076</v>
      </c>
      <c r="C228" s="18" t="s">
        <v>854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2077</v>
      </c>
      <c r="C229" s="18" t="s">
        <v>854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2078</v>
      </c>
      <c r="C230" s="18" t="s">
        <v>854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2079</v>
      </c>
      <c r="C231" s="18" t="s">
        <v>855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2080</v>
      </c>
      <c r="C232" s="18" t="s">
        <v>855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1064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2081</v>
      </c>
      <c r="C234" s="18" t="s">
        <v>856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2082</v>
      </c>
      <c r="C235" s="18" t="s">
        <v>856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2083</v>
      </c>
      <c r="C236" s="18" t="s">
        <v>1716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2084</v>
      </c>
      <c r="C237" s="18" t="s">
        <v>1716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2085</v>
      </c>
      <c r="C238" s="18" t="s">
        <v>1716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859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860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468</v>
      </c>
      <c r="C242" s="18" t="s">
        <v>861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469</v>
      </c>
      <c r="C243" s="18" t="s">
        <v>861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470</v>
      </c>
      <c r="C244" s="18" t="s">
        <v>861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471</v>
      </c>
      <c r="C245" s="18" t="s">
        <v>861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862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2090</v>
      </c>
      <c r="C247" s="18" t="s">
        <v>863</v>
      </c>
      <c r="D247" s="18"/>
      <c r="E247" s="27">
        <f>SUM(E248:E358)</f>
        <v>2</v>
      </c>
      <c r="F247" s="27">
        <f aca="true" t="shared" si="6" ref="F247:BQ247">SUM(F248:F358)</f>
        <v>1</v>
      </c>
      <c r="G247" s="27">
        <f t="shared" si="6"/>
        <v>1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1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1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2091</v>
      </c>
      <c r="C248" s="18" t="s">
        <v>1065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2092</v>
      </c>
      <c r="C249" s="18" t="s">
        <v>1065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2093</v>
      </c>
      <c r="C250" s="18" t="s">
        <v>1065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2094</v>
      </c>
      <c r="C251" s="18" t="s">
        <v>1066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2095</v>
      </c>
      <c r="C252" s="18" t="s">
        <v>1066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2096</v>
      </c>
      <c r="C253" s="18" t="s">
        <v>864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2097</v>
      </c>
      <c r="C254" s="18" t="s">
        <v>864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2098</v>
      </c>
      <c r="C255" s="18" t="s">
        <v>865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2099</v>
      </c>
      <c r="C256" s="18" t="s">
        <v>865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2100</v>
      </c>
      <c r="C257" s="18" t="s">
        <v>866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2101</v>
      </c>
      <c r="C258" s="18" t="s">
        <v>866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2102</v>
      </c>
      <c r="C259" s="18" t="s">
        <v>867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2103</v>
      </c>
      <c r="C260" s="18" t="s">
        <v>867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2104</v>
      </c>
      <c r="C261" s="18" t="s">
        <v>868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2105</v>
      </c>
      <c r="C262" s="18" t="s">
        <v>868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2106</v>
      </c>
      <c r="C263" s="18" t="s">
        <v>869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2107</v>
      </c>
      <c r="C264" s="18" t="s">
        <v>869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2108</v>
      </c>
      <c r="C265" s="18" t="s">
        <v>869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2109</v>
      </c>
      <c r="C266" s="18" t="s">
        <v>870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2110</v>
      </c>
      <c r="C267" s="18" t="s">
        <v>870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660</v>
      </c>
      <c r="C268" s="18" t="s">
        <v>662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661</v>
      </c>
      <c r="C269" s="18" t="s">
        <v>662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2111</v>
      </c>
      <c r="C270" s="18" t="s">
        <v>871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2112</v>
      </c>
      <c r="C271" s="18" t="s">
        <v>871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2113</v>
      </c>
      <c r="C272" s="18" t="s">
        <v>871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663</v>
      </c>
      <c r="C275" s="18" t="s">
        <v>664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2114</v>
      </c>
      <c r="C276" s="18" t="s">
        <v>872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2115</v>
      </c>
      <c r="C277" s="18" t="s">
        <v>872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2116</v>
      </c>
      <c r="C278" s="18" t="s">
        <v>872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2117</v>
      </c>
      <c r="C279" s="18" t="s">
        <v>873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2118</v>
      </c>
      <c r="C280" s="18" t="s">
        <v>874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2119</v>
      </c>
      <c r="C281" s="18" t="s">
        <v>874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2120</v>
      </c>
      <c r="C282" s="18" t="s">
        <v>874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2121</v>
      </c>
      <c r="C283" s="18" t="s">
        <v>692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2122</v>
      </c>
      <c r="C284" s="18" t="s">
        <v>692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2123</v>
      </c>
      <c r="C285" s="18" t="s">
        <v>875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2124</v>
      </c>
      <c r="C286" s="18" t="s">
        <v>875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2125</v>
      </c>
      <c r="C287" s="18" t="s">
        <v>876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2126</v>
      </c>
      <c r="C288" s="18" t="s">
        <v>876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2127</v>
      </c>
      <c r="C289" s="18" t="s">
        <v>1067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2128</v>
      </c>
      <c r="C290" s="18" t="s">
        <v>1067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2129</v>
      </c>
      <c r="C291" s="18" t="s">
        <v>1067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2130</v>
      </c>
      <c r="C292" s="18" t="s">
        <v>877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2131</v>
      </c>
      <c r="C293" s="18" t="s">
        <v>877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2132</v>
      </c>
      <c r="C294" s="18" t="s">
        <v>877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2133</v>
      </c>
      <c r="C295" s="18" t="s">
        <v>878</v>
      </c>
      <c r="D295" s="18"/>
      <c r="E295" s="27">
        <v>2</v>
      </c>
      <c r="F295" s="30">
        <v>1</v>
      </c>
      <c r="G295" s="30">
        <v>1</v>
      </c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1</v>
      </c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1</v>
      </c>
      <c r="AJ295" s="27"/>
      <c r="AK295" s="27"/>
      <c r="AL295" s="27"/>
      <c r="AM295" s="30"/>
      <c r="AN295" s="30"/>
      <c r="AO295" s="30">
        <v>1</v>
      </c>
      <c r="AP295" s="30">
        <v>1</v>
      </c>
      <c r="AQ295" s="30"/>
      <c r="AR295" s="27"/>
      <c r="AS295" s="27"/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2134</v>
      </c>
      <c r="C296" s="18" t="s">
        <v>878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879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880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2135</v>
      </c>
      <c r="C299" s="18" t="s">
        <v>1068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2136</v>
      </c>
      <c r="C300" s="18" t="s">
        <v>1068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2137</v>
      </c>
      <c r="C301" s="18" t="s">
        <v>881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2138</v>
      </c>
      <c r="C302" s="18" t="s">
        <v>881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2139</v>
      </c>
      <c r="C307" s="18" t="s">
        <v>886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2140</v>
      </c>
      <c r="C308" s="18" t="s">
        <v>886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707</v>
      </c>
      <c r="C309" s="18" t="s">
        <v>705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706</v>
      </c>
      <c r="C310" s="18" t="s">
        <v>705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2141</v>
      </c>
      <c r="C312" s="18" t="s">
        <v>888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2142</v>
      </c>
      <c r="C313" s="18" t="s">
        <v>888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2143</v>
      </c>
      <c r="C314" s="18" t="s">
        <v>889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2144</v>
      </c>
      <c r="C315" s="18" t="s">
        <v>890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2145</v>
      </c>
      <c r="C316" s="18" t="s">
        <v>891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2146</v>
      </c>
      <c r="C317" s="18" t="s">
        <v>891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2147</v>
      </c>
      <c r="C318" s="18" t="s">
        <v>891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2148</v>
      </c>
      <c r="C319" s="18" t="s">
        <v>892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2149</v>
      </c>
      <c r="C320" s="18" t="s">
        <v>892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2150</v>
      </c>
      <c r="C321" s="18" t="s">
        <v>893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2151</v>
      </c>
      <c r="C322" s="18" t="s">
        <v>893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1069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2152</v>
      </c>
      <c r="C324" s="18" t="s">
        <v>895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2153</v>
      </c>
      <c r="C325" s="18" t="s">
        <v>895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2154</v>
      </c>
      <c r="C326" s="18" t="s">
        <v>896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2155</v>
      </c>
      <c r="C327" s="18" t="s">
        <v>896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2156</v>
      </c>
      <c r="C328" s="18" t="s">
        <v>896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2157</v>
      </c>
      <c r="C331" s="18" t="s">
        <v>899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2158</v>
      </c>
      <c r="C332" s="18" t="s">
        <v>900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2159</v>
      </c>
      <c r="C333" s="18" t="s">
        <v>900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708</v>
      </c>
      <c r="C334" s="18" t="s">
        <v>900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709</v>
      </c>
      <c r="C335" s="18" t="s">
        <v>900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2160</v>
      </c>
      <c r="C336" s="18" t="s">
        <v>901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2161</v>
      </c>
      <c r="C337" s="18" t="s">
        <v>901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2162</v>
      </c>
      <c r="C338" s="18" t="s">
        <v>902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2163</v>
      </c>
      <c r="C339" s="18" t="s">
        <v>902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2164</v>
      </c>
      <c r="C340" s="18" t="s">
        <v>903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2165</v>
      </c>
      <c r="C341" s="18" t="s">
        <v>903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2166</v>
      </c>
      <c r="C342" s="18" t="s">
        <v>903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2167</v>
      </c>
      <c r="C344" s="18" t="s">
        <v>905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2168</v>
      </c>
      <c r="C345" s="18" t="s">
        <v>905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2169</v>
      </c>
      <c r="C346" s="18" t="s">
        <v>906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2170</v>
      </c>
      <c r="C347" s="18" t="s">
        <v>906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2171</v>
      </c>
      <c r="C348" s="66" t="s">
        <v>907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2172</v>
      </c>
      <c r="C349" s="18" t="s">
        <v>907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2173</v>
      </c>
      <c r="C350" s="18" t="s">
        <v>907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2174</v>
      </c>
      <c r="C351" s="18" t="s">
        <v>908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2175</v>
      </c>
      <c r="C352" s="18" t="s">
        <v>908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2176</v>
      </c>
      <c r="C353" s="18" t="s">
        <v>908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2177</v>
      </c>
      <c r="C354" s="18" t="s">
        <v>908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2178</v>
      </c>
      <c r="C355" s="18" t="s">
        <v>909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2179</v>
      </c>
      <c r="C356" s="18" t="s">
        <v>909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2180</v>
      </c>
      <c r="C357" s="18" t="s">
        <v>909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2181</v>
      </c>
      <c r="C358" s="18" t="s">
        <v>909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2182</v>
      </c>
      <c r="C359" s="18" t="s">
        <v>910</v>
      </c>
      <c r="D359" s="18"/>
      <c r="E359" s="30">
        <f>SUM(E360:E399)</f>
        <v>3</v>
      </c>
      <c r="F359" s="30">
        <f aca="true" t="shared" si="7" ref="F359:BQ359">SUM(F360:F399)</f>
        <v>3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1</v>
      </c>
      <c r="R359" s="30">
        <f t="shared" si="7"/>
        <v>1</v>
      </c>
      <c r="S359" s="30">
        <f t="shared" si="7"/>
        <v>1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1</v>
      </c>
      <c r="AH359" s="30">
        <f t="shared" si="7"/>
        <v>0</v>
      </c>
      <c r="AI359" s="30">
        <f t="shared" si="7"/>
        <v>2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3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1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911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2183</v>
      </c>
      <c r="C362" s="18" t="s">
        <v>913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2184</v>
      </c>
      <c r="C363" s="18" t="s">
        <v>913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2185</v>
      </c>
      <c r="C364" s="18" t="s">
        <v>914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2186</v>
      </c>
      <c r="C365" s="18" t="s">
        <v>914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2187</v>
      </c>
      <c r="C366" s="18" t="s">
        <v>915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2188</v>
      </c>
      <c r="C367" s="18" t="s">
        <v>915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2189</v>
      </c>
      <c r="C368" s="18" t="s">
        <v>915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2190</v>
      </c>
      <c r="C369" s="18" t="s">
        <v>916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2191</v>
      </c>
      <c r="C370" s="18" t="s">
        <v>916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2192</v>
      </c>
      <c r="C371" s="18" t="s">
        <v>916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2193</v>
      </c>
      <c r="C372" s="18" t="s">
        <v>917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2194</v>
      </c>
      <c r="C373" s="18" t="s">
        <v>917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2195</v>
      </c>
      <c r="C374" s="18" t="s">
        <v>917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2196</v>
      </c>
      <c r="C375" s="18" t="s">
        <v>917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2197</v>
      </c>
      <c r="C376" s="18" t="s">
        <v>918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2198</v>
      </c>
      <c r="C377" s="18" t="s">
        <v>918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2199</v>
      </c>
      <c r="C378" s="18" t="s">
        <v>919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2200</v>
      </c>
      <c r="C379" s="18" t="s">
        <v>919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2201</v>
      </c>
      <c r="C380" s="18" t="s">
        <v>920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2202</v>
      </c>
      <c r="C381" s="18" t="s">
        <v>920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2203</v>
      </c>
      <c r="C382" s="18" t="s">
        <v>920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2204</v>
      </c>
      <c r="C383" s="18" t="s">
        <v>921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2205</v>
      </c>
      <c r="C384" s="18" t="s">
        <v>921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2206</v>
      </c>
      <c r="C385" s="18" t="s">
        <v>922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2207</v>
      </c>
      <c r="C386" s="18" t="s">
        <v>922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923</v>
      </c>
      <c r="D387" s="18"/>
      <c r="E387" s="27">
        <v>1</v>
      </c>
      <c r="F387" s="30">
        <v>1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>
        <v>1</v>
      </c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1</v>
      </c>
      <c r="AJ387" s="27"/>
      <c r="AK387" s="27"/>
      <c r="AL387" s="27"/>
      <c r="AM387" s="30"/>
      <c r="AN387" s="30"/>
      <c r="AO387" s="30">
        <v>1</v>
      </c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2208</v>
      </c>
      <c r="C389" s="18" t="s">
        <v>925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2209</v>
      </c>
      <c r="C390" s="18" t="s">
        <v>925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2210</v>
      </c>
      <c r="C391" s="18" t="s">
        <v>926</v>
      </c>
      <c r="D391" s="18"/>
      <c r="E391" s="27">
        <v>2</v>
      </c>
      <c r="F391" s="30">
        <v>2</v>
      </c>
      <c r="G391" s="30"/>
      <c r="H391" s="27"/>
      <c r="I391" s="27">
        <v>2</v>
      </c>
      <c r="J391" s="30"/>
      <c r="K391" s="30"/>
      <c r="L391" s="30"/>
      <c r="M391" s="30"/>
      <c r="N391" s="27"/>
      <c r="O391" s="30"/>
      <c r="P391" s="30"/>
      <c r="Q391" s="27">
        <v>1</v>
      </c>
      <c r="R391" s="30"/>
      <c r="S391" s="30">
        <v>1</v>
      </c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>
        <v>1</v>
      </c>
      <c r="AH391" s="30"/>
      <c r="AI391" s="30">
        <v>1</v>
      </c>
      <c r="AJ391" s="27"/>
      <c r="AK391" s="27"/>
      <c r="AL391" s="27"/>
      <c r="AM391" s="30"/>
      <c r="AN391" s="30"/>
      <c r="AO391" s="30">
        <v>2</v>
      </c>
      <c r="AP391" s="30"/>
      <c r="AQ391" s="30"/>
      <c r="AR391" s="27"/>
      <c r="AS391" s="27"/>
      <c r="AT391" s="30"/>
      <c r="AU391" s="27"/>
      <c r="AV391" s="30">
        <v>1</v>
      </c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2211</v>
      </c>
      <c r="C392" s="18" t="s">
        <v>926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2212</v>
      </c>
      <c r="C395" s="18" t="s">
        <v>929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2213</v>
      </c>
      <c r="C396" s="18" t="s">
        <v>929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2214</v>
      </c>
      <c r="C397" s="18" t="s">
        <v>930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2215</v>
      </c>
      <c r="C398" s="18" t="s">
        <v>930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2216</v>
      </c>
      <c r="C400" s="18" t="s">
        <v>932</v>
      </c>
      <c r="D400" s="18"/>
      <c r="E400" s="27">
        <f aca="true" t="shared" si="8" ref="E400:BP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2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2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2217</v>
      </c>
      <c r="C401" s="18" t="s">
        <v>933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2218</v>
      </c>
      <c r="C402" s="18" t="s">
        <v>934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2219</v>
      </c>
      <c r="C403" s="18" t="s">
        <v>934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2220</v>
      </c>
      <c r="C405" s="18" t="s">
        <v>936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2221</v>
      </c>
      <c r="C406" s="18" t="s">
        <v>936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2222</v>
      </c>
      <c r="C407" s="18" t="s">
        <v>936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2223</v>
      </c>
      <c r="C408" s="18" t="s">
        <v>937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2224</v>
      </c>
      <c r="C409" s="18" t="s">
        <v>937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2225</v>
      </c>
      <c r="C410" s="18" t="s">
        <v>938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2226</v>
      </c>
      <c r="C411" s="18" t="s">
        <v>938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2227</v>
      </c>
      <c r="C412" s="18" t="s">
        <v>939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2228</v>
      </c>
      <c r="C413" s="18" t="s">
        <v>940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2229</v>
      </c>
      <c r="C414" s="18" t="s">
        <v>940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700</v>
      </c>
      <c r="C415" s="18" t="s">
        <v>701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702</v>
      </c>
      <c r="C416" s="18" t="s">
        <v>701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703</v>
      </c>
      <c r="C417" s="18" t="s">
        <v>701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2230</v>
      </c>
      <c r="C418" s="18" t="s">
        <v>941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2231</v>
      </c>
      <c r="C419" s="18" t="s">
        <v>941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2232</v>
      </c>
      <c r="C420" s="18" t="s">
        <v>942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2233</v>
      </c>
      <c r="C421" s="18" t="s">
        <v>942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2234</v>
      </c>
      <c r="C422" s="18" t="s">
        <v>942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2235</v>
      </c>
      <c r="C423" s="18" t="s">
        <v>942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2236</v>
      </c>
      <c r="C424" s="18" t="s">
        <v>942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2237</v>
      </c>
      <c r="C426" s="18" t="s">
        <v>944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2238</v>
      </c>
      <c r="C427" s="18" t="s">
        <v>944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2239</v>
      </c>
      <c r="C428" s="18" t="s">
        <v>944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2240</v>
      </c>
      <c r="C429" s="18" t="s">
        <v>945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/>
      <c r="AK429" s="27"/>
      <c r="AL429" s="27"/>
      <c r="AM429" s="30"/>
      <c r="AN429" s="30"/>
      <c r="AO429" s="30">
        <v>2</v>
      </c>
      <c r="AP429" s="30"/>
      <c r="AQ429" s="30"/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2241</v>
      </c>
      <c r="C430" s="18" t="s">
        <v>945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639</v>
      </c>
      <c r="C431" s="18" t="s">
        <v>642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640</v>
      </c>
      <c r="C432" s="18" t="s">
        <v>642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641</v>
      </c>
      <c r="C433" s="18" t="s">
        <v>642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2242</v>
      </c>
      <c r="C435" s="18" t="s">
        <v>947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2243</v>
      </c>
      <c r="C436" s="18" t="s">
        <v>947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2244</v>
      </c>
      <c r="C437" s="18" t="s">
        <v>947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2245</v>
      </c>
      <c r="C438" s="18" t="s">
        <v>1070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2246</v>
      </c>
      <c r="C439" s="18" t="s">
        <v>1070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2247</v>
      </c>
      <c r="C440" s="18" t="s">
        <v>1070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2248</v>
      </c>
      <c r="C441" s="18" t="s">
        <v>948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2249</v>
      </c>
      <c r="C442" s="18" t="s">
        <v>948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2250</v>
      </c>
      <c r="C443" s="18" t="s">
        <v>949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2251</v>
      </c>
      <c r="C444" s="18" t="s">
        <v>949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2252</v>
      </c>
      <c r="C445" s="18" t="s">
        <v>1071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2253</v>
      </c>
      <c r="C446" s="18" t="s">
        <v>1071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2254</v>
      </c>
      <c r="C447" s="18" t="s">
        <v>1071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2255</v>
      </c>
      <c r="C448" s="18" t="s">
        <v>1071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2256</v>
      </c>
      <c r="C449" s="18" t="s">
        <v>950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2257</v>
      </c>
      <c r="C450" s="18" t="s">
        <v>950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2258</v>
      </c>
      <c r="C451" s="18" t="s">
        <v>951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2259</v>
      </c>
      <c r="C452" s="18" t="s">
        <v>951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2260</v>
      </c>
      <c r="C453" s="18" t="s">
        <v>952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2261</v>
      </c>
      <c r="C454" s="18" t="s">
        <v>952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2262</v>
      </c>
      <c r="C455" s="18" t="s">
        <v>953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2263</v>
      </c>
      <c r="C456" s="18" t="s">
        <v>954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2264</v>
      </c>
      <c r="C457" s="18" t="s">
        <v>954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2265</v>
      </c>
      <c r="C458" s="18" t="s">
        <v>955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2266</v>
      </c>
      <c r="C459" s="18" t="s">
        <v>955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2267</v>
      </c>
      <c r="C460" s="18" t="s">
        <v>956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2268</v>
      </c>
      <c r="C461" s="18" t="s">
        <v>956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2269</v>
      </c>
      <c r="C462" s="18" t="s">
        <v>957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2270</v>
      </c>
      <c r="C463" s="18" t="s">
        <v>957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2271</v>
      </c>
      <c r="C464" s="18" t="s">
        <v>958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2272</v>
      </c>
      <c r="C465" s="18" t="s">
        <v>958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2273</v>
      </c>
      <c r="C466" s="18" t="s">
        <v>959</v>
      </c>
      <c r="D466" s="18"/>
      <c r="E466" s="27">
        <f>SUM(E467:E505)</f>
        <v>5</v>
      </c>
      <c r="F466" s="27">
        <f aca="true" t="shared" si="10" ref="F466:BQ466">SUM(F467:F505)</f>
        <v>5</v>
      </c>
      <c r="G466" s="27">
        <f t="shared" si="10"/>
        <v>0</v>
      </c>
      <c r="H466" s="27">
        <f t="shared" si="10"/>
        <v>1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3</v>
      </c>
      <c r="Q466" s="27">
        <f t="shared" si="10"/>
        <v>0</v>
      </c>
      <c r="R466" s="27">
        <f t="shared" si="10"/>
        <v>2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1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2</v>
      </c>
      <c r="AP466" s="27">
        <f t="shared" si="10"/>
        <v>1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2274</v>
      </c>
      <c r="C467" s="18" t="s">
        <v>960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2275</v>
      </c>
      <c r="C468" s="18" t="s">
        <v>960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2276</v>
      </c>
      <c r="C469" s="18" t="s">
        <v>960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688</v>
      </c>
      <c r="C470" s="18" t="s">
        <v>689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2277</v>
      </c>
      <c r="C471" s="18" t="s">
        <v>961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2278</v>
      </c>
      <c r="C472" s="18" t="s">
        <v>961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2279</v>
      </c>
      <c r="C473" s="18" t="s">
        <v>961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2280</v>
      </c>
      <c r="C474" s="18" t="s">
        <v>962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2281</v>
      </c>
      <c r="C475" s="18" t="s">
        <v>962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2282</v>
      </c>
      <c r="C476" s="18" t="s">
        <v>962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2283</v>
      </c>
      <c r="C477" s="18" t="s">
        <v>963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2284</v>
      </c>
      <c r="C478" s="18" t="s">
        <v>963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2285</v>
      </c>
      <c r="C479" s="18" t="s">
        <v>963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2286</v>
      </c>
      <c r="C480" s="18" t="s">
        <v>964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2287</v>
      </c>
      <c r="C481" s="18" t="s">
        <v>964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2288</v>
      </c>
      <c r="C482" s="18" t="s">
        <v>964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2289</v>
      </c>
      <c r="C483" s="18" t="s">
        <v>965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2290</v>
      </c>
      <c r="C484" s="18" t="s">
        <v>965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2291</v>
      </c>
      <c r="C485" s="18" t="s">
        <v>965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2292</v>
      </c>
      <c r="C486" s="18" t="s">
        <v>966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2293</v>
      </c>
      <c r="C487" s="18" t="s">
        <v>966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2294</v>
      </c>
      <c r="C488" s="18" t="s">
        <v>966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2295</v>
      </c>
      <c r="C489" s="18" t="s">
        <v>967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2296</v>
      </c>
      <c r="C490" s="18" t="s">
        <v>967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969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2297</v>
      </c>
      <c r="C493" s="18" t="s">
        <v>970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2298</v>
      </c>
      <c r="C494" s="18" t="s">
        <v>970</v>
      </c>
      <c r="D494" s="18"/>
      <c r="E494" s="27">
        <v>4</v>
      </c>
      <c r="F494" s="30">
        <v>4</v>
      </c>
      <c r="G494" s="30"/>
      <c r="H494" s="27">
        <v>1</v>
      </c>
      <c r="I494" s="27"/>
      <c r="J494" s="30"/>
      <c r="K494" s="30"/>
      <c r="L494" s="30">
        <v>2</v>
      </c>
      <c r="M494" s="30"/>
      <c r="N494" s="27"/>
      <c r="O494" s="30"/>
      <c r="P494" s="30">
        <v>2</v>
      </c>
      <c r="Q494" s="27"/>
      <c r="R494" s="30">
        <v>2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>
        <v>1</v>
      </c>
      <c r="AD494" s="30"/>
      <c r="AE494" s="30">
        <v>1</v>
      </c>
      <c r="AF494" s="30"/>
      <c r="AG494" s="30"/>
      <c r="AH494" s="30"/>
      <c r="AI494" s="30">
        <v>2</v>
      </c>
      <c r="AJ494" s="27"/>
      <c r="AK494" s="27"/>
      <c r="AL494" s="27"/>
      <c r="AM494" s="30">
        <v>1</v>
      </c>
      <c r="AN494" s="30"/>
      <c r="AO494" s="30">
        <v>2</v>
      </c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2299</v>
      </c>
      <c r="C495" s="18" t="s">
        <v>970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2300</v>
      </c>
      <c r="C498" s="18" t="s">
        <v>973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2301</v>
      </c>
      <c r="C499" s="18" t="s">
        <v>973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2302</v>
      </c>
      <c r="C500" s="18" t="s">
        <v>973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2303</v>
      </c>
      <c r="C503" s="18" t="s">
        <v>976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2304</v>
      </c>
      <c r="C504" s="18" t="s">
        <v>976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2305</v>
      </c>
      <c r="C505" s="18" t="s">
        <v>976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2306</v>
      </c>
      <c r="C506" s="18" t="s">
        <v>977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978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2307</v>
      </c>
      <c r="C508" s="18" t="s">
        <v>979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2308</v>
      </c>
      <c r="C509" s="18" t="s">
        <v>979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980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2309</v>
      </c>
      <c r="C511" s="18" t="s">
        <v>981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2310</v>
      </c>
      <c r="C512" s="18" t="s">
        <v>981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2311</v>
      </c>
      <c r="C513" s="18" t="s">
        <v>981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2312</v>
      </c>
      <c r="C514" s="18" t="s">
        <v>981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2313</v>
      </c>
      <c r="C516" s="18" t="s">
        <v>982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2314</v>
      </c>
      <c r="C517" s="18" t="s">
        <v>982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2315</v>
      </c>
      <c r="C518" s="18" t="s">
        <v>982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2316</v>
      </c>
      <c r="C519" s="18" t="s">
        <v>983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2317</v>
      </c>
      <c r="C520" s="18" t="s">
        <v>983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2318</v>
      </c>
      <c r="C521" s="18" t="s">
        <v>983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2319</v>
      </c>
      <c r="C522" s="18" t="s">
        <v>983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2320</v>
      </c>
      <c r="C523" s="18" t="s">
        <v>983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2321</v>
      </c>
      <c r="C524" s="18" t="s">
        <v>984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2322</v>
      </c>
      <c r="C525" s="18" t="s">
        <v>984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2323</v>
      </c>
      <c r="C526" s="18" t="s">
        <v>984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2324</v>
      </c>
      <c r="C527" s="18" t="s">
        <v>985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2325</v>
      </c>
      <c r="C528" s="18" t="s">
        <v>985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2326</v>
      </c>
      <c r="C529" s="18" t="s">
        <v>986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2327</v>
      </c>
      <c r="C530" s="18" t="s">
        <v>986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1001</v>
      </c>
      <c r="C531" s="18" t="s">
        <v>986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1002</v>
      </c>
      <c r="C532" s="18" t="s">
        <v>987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1003</v>
      </c>
      <c r="C533" s="18" t="s">
        <v>987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1004</v>
      </c>
      <c r="C534" s="18" t="s">
        <v>987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670</v>
      </c>
      <c r="C535" s="18" t="s">
        <v>987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671</v>
      </c>
      <c r="C536" s="18" t="s">
        <v>987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1005</v>
      </c>
      <c r="C537" s="18" t="s">
        <v>988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1006</v>
      </c>
      <c r="C538" s="18" t="s">
        <v>988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1007</v>
      </c>
      <c r="C539" s="18" t="s">
        <v>988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1008</v>
      </c>
      <c r="C540" s="18" t="s">
        <v>989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1009</v>
      </c>
      <c r="C541" s="18" t="s">
        <v>989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1010</v>
      </c>
      <c r="C542" s="18" t="s">
        <v>989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1011</v>
      </c>
      <c r="C543" s="18" t="s">
        <v>989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990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1012</v>
      </c>
      <c r="C545" s="18" t="s">
        <v>990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1013</v>
      </c>
      <c r="C546" s="18" t="s">
        <v>990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1014</v>
      </c>
      <c r="C547" s="18" t="s">
        <v>991</v>
      </c>
      <c r="D547" s="18"/>
      <c r="E547" s="27">
        <f>SUM(E549:E608)</f>
        <v>3</v>
      </c>
      <c r="F547" s="27">
        <f aca="true" t="shared" si="12" ref="F547:BQ547">SUM(F549:F608)</f>
        <v>3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2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2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1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1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1015</v>
      </c>
      <c r="C548" s="18" t="s">
        <v>992</v>
      </c>
      <c r="D548" s="18"/>
      <c r="E548" s="27">
        <f>SUM(E549:E588)</f>
        <v>3</v>
      </c>
      <c r="F548" s="27">
        <f aca="true" t="shared" si="13" ref="F548:BQ548">SUM(F549:F588)</f>
        <v>3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2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2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1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1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1016</v>
      </c>
      <c r="C549" s="18" t="s">
        <v>714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1017</v>
      </c>
      <c r="C550" s="18" t="s">
        <v>714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1018</v>
      </c>
      <c r="C551" s="18" t="s">
        <v>714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1019</v>
      </c>
      <c r="C552" s="18" t="s">
        <v>993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1020</v>
      </c>
      <c r="C553" s="18" t="s">
        <v>993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1021</v>
      </c>
      <c r="C554" s="18" t="s">
        <v>994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1022</v>
      </c>
      <c r="C555" s="18" t="s">
        <v>994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>
        <v>1</v>
      </c>
      <c r="AK555" s="27"/>
      <c r="AL555" s="27"/>
      <c r="AM555" s="30"/>
      <c r="AN555" s="30"/>
      <c r="AO555" s="30"/>
      <c r="AP555" s="30">
        <v>1</v>
      </c>
      <c r="AQ555" s="30"/>
      <c r="AR555" s="27"/>
      <c r="AS555" s="27"/>
      <c r="AT555" s="30"/>
      <c r="AU555" s="27"/>
      <c r="AV555" s="30"/>
      <c r="AW555" s="30">
        <v>1</v>
      </c>
      <c r="AX555" s="30"/>
      <c r="AY555" s="30">
        <v>1</v>
      </c>
      <c r="AZ555" s="30"/>
      <c r="BA555" s="27"/>
      <c r="BB555" s="27"/>
      <c r="BC555" s="27">
        <v>1</v>
      </c>
      <c r="BD555" s="27"/>
      <c r="BE555" s="30"/>
      <c r="BF555" s="30"/>
      <c r="BG555" s="30"/>
      <c r="BH555" s="30"/>
      <c r="BI555" s="30">
        <v>1</v>
      </c>
      <c r="BJ555" s="30">
        <v>1</v>
      </c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1023</v>
      </c>
      <c r="C556" s="18" t="s">
        <v>994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1024</v>
      </c>
      <c r="C557" s="18" t="s">
        <v>995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1025</v>
      </c>
      <c r="C558" s="18" t="s">
        <v>995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1026</v>
      </c>
      <c r="C559" s="18" t="s">
        <v>995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1027</v>
      </c>
      <c r="C560" s="18" t="s">
        <v>996</v>
      </c>
      <c r="D560" s="18"/>
      <c r="E560" s="27">
        <v>1</v>
      </c>
      <c r="F560" s="30">
        <v>1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>
        <v>1</v>
      </c>
      <c r="AP560" s="30"/>
      <c r="AQ560" s="30"/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1028</v>
      </c>
      <c r="C561" s="18" t="s">
        <v>996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1029</v>
      </c>
      <c r="C562" s="18" t="s">
        <v>996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1030</v>
      </c>
      <c r="C563" s="18" t="s">
        <v>997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1031</v>
      </c>
      <c r="C564" s="18" t="s">
        <v>997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>
        <v>1</v>
      </c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1032</v>
      </c>
      <c r="C565" s="18" t="s">
        <v>998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1033</v>
      </c>
      <c r="C566" s="18" t="s">
        <v>998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1034</v>
      </c>
      <c r="C567" s="18" t="s">
        <v>998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1035</v>
      </c>
      <c r="C568" s="18" t="s">
        <v>999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1036</v>
      </c>
      <c r="C569" s="18" t="s">
        <v>999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1037</v>
      </c>
      <c r="C570" s="18" t="s">
        <v>999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1038</v>
      </c>
      <c r="C571" s="18" t="s">
        <v>756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1039</v>
      </c>
      <c r="C572" s="18" t="s">
        <v>756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1040</v>
      </c>
      <c r="C573" s="18" t="s">
        <v>756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1041</v>
      </c>
      <c r="C574" s="18" t="s">
        <v>1000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1042</v>
      </c>
      <c r="C575" s="18" t="s">
        <v>1000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1043</v>
      </c>
      <c r="C576" s="18" t="s">
        <v>1000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1044</v>
      </c>
      <c r="C577" s="18" t="s">
        <v>2331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1045</v>
      </c>
      <c r="C578" s="18" t="s">
        <v>2331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1046</v>
      </c>
      <c r="C579" s="18" t="s">
        <v>2332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1047</v>
      </c>
      <c r="C580" s="18" t="s">
        <v>2332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1048</v>
      </c>
      <c r="C581" s="18" t="s">
        <v>2333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1049</v>
      </c>
      <c r="C582" s="18" t="s">
        <v>2333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1050</v>
      </c>
      <c r="C583" s="18" t="s">
        <v>2334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1051</v>
      </c>
      <c r="C584" s="18" t="s">
        <v>2334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1052</v>
      </c>
      <c r="C585" s="18" t="s">
        <v>2335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1053</v>
      </c>
      <c r="C586" s="18" t="s">
        <v>2335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1054</v>
      </c>
      <c r="C587" s="18" t="s">
        <v>2336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1055</v>
      </c>
      <c r="C588" s="18" t="s">
        <v>2336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1056</v>
      </c>
      <c r="C589" s="18" t="s">
        <v>1072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1057</v>
      </c>
      <c r="C590" s="18" t="s">
        <v>1072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1058</v>
      </c>
      <c r="C591" s="18" t="s">
        <v>1072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1059</v>
      </c>
      <c r="C592" s="18" t="s">
        <v>1072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710</v>
      </c>
      <c r="C593" s="18" t="s">
        <v>713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711</v>
      </c>
      <c r="C594" s="18" t="s">
        <v>713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712</v>
      </c>
      <c r="C595" s="18" t="s">
        <v>713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2337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1060</v>
      </c>
      <c r="C597" s="18" t="s">
        <v>2338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1061</v>
      </c>
      <c r="C598" s="18" t="s">
        <v>2338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1062</v>
      </c>
      <c r="C599" s="18" t="s">
        <v>2338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2338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2339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1073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2340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2340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2341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2341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2342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2342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7</v>
      </c>
      <c r="C609" s="18" t="s">
        <v>2343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2344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2344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2345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2345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659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659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2346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2346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633</v>
      </c>
      <c r="C618" s="18" t="s">
        <v>2346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1083</v>
      </c>
      <c r="C619" s="18" t="s">
        <v>1082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1084</v>
      </c>
      <c r="C620" s="18" t="s">
        <v>1082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1085</v>
      </c>
      <c r="C621" s="18" t="s">
        <v>1082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2347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2347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2348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2349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2350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2351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2351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</v>
      </c>
      <c r="C629" s="18" t="s">
        <v>2352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2353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2353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2354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2355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2356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1074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1074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1074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2357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2357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2358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2358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2359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2359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2359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2359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2360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2360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2360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2361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2361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2362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2363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2364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2364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2364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2365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2365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2366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2366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2367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2367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2368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665</v>
      </c>
      <c r="C663" s="18" t="s">
        <v>669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666</v>
      </c>
      <c r="C664" s="18" t="s">
        <v>669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667</v>
      </c>
      <c r="C665" s="18" t="s">
        <v>669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668</v>
      </c>
      <c r="C666" s="18" t="s">
        <v>669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2369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2369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2369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2370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2371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2371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2371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2372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2372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2372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691</v>
      </c>
      <c r="C677" s="18" t="s">
        <v>2372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1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/>
      <c r="AN677" s="30"/>
      <c r="AO677" s="30"/>
      <c r="AP677" s="30">
        <v>1</v>
      </c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1075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1075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2373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59</v>
      </c>
      <c r="C681" s="18" t="s">
        <v>2374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2375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2375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2376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2376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71</v>
      </c>
      <c r="C694" s="18" t="s">
        <v>387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388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388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388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738</v>
      </c>
      <c r="C698" s="18" t="s">
        <v>761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739</v>
      </c>
      <c r="C699" s="18" t="s">
        <v>761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717</v>
      </c>
      <c r="C703" s="18" t="s">
        <v>719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718</v>
      </c>
      <c r="C704" s="18" t="s">
        <v>719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720</v>
      </c>
      <c r="C705" s="18" t="s">
        <v>907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721</v>
      </c>
      <c r="C706" s="18" t="s">
        <v>907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722</v>
      </c>
      <c r="C707" s="18" t="s">
        <v>907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78</v>
      </c>
      <c r="C708" s="18" t="s">
        <v>389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389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390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637</v>
      </c>
      <c r="C715" s="18" t="s">
        <v>636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638</v>
      </c>
      <c r="C716" s="18" t="s">
        <v>636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1705</v>
      </c>
      <c r="C719" s="18" t="s">
        <v>392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1706</v>
      </c>
      <c r="C720" s="18" t="s">
        <v>392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724</v>
      </c>
      <c r="C721" s="18" t="s">
        <v>392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725</v>
      </c>
      <c r="C722" s="18" t="s">
        <v>392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726</v>
      </c>
      <c r="C723" s="18" t="s">
        <v>392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727</v>
      </c>
      <c r="C724" s="18" t="s">
        <v>1076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728</v>
      </c>
      <c r="C725" s="18" t="s">
        <v>1076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729</v>
      </c>
      <c r="C726" s="18" t="s">
        <v>1076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730</v>
      </c>
      <c r="C727" s="18" t="s">
        <v>1076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731</v>
      </c>
      <c r="C728" s="18" t="s">
        <v>909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732</v>
      </c>
      <c r="C729" s="18" t="s">
        <v>909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733</v>
      </c>
      <c r="C730" s="18" t="s">
        <v>909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734</v>
      </c>
      <c r="C731" s="18" t="s">
        <v>909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735</v>
      </c>
      <c r="C740" s="18" t="s">
        <v>393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736</v>
      </c>
      <c r="C741" s="18" t="s">
        <v>393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737</v>
      </c>
      <c r="C742" s="18" t="s">
        <v>393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97</v>
      </c>
      <c r="C745" s="18" t="s">
        <v>395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2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4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2</v>
      </c>
      <c r="AP745" s="27">
        <f t="shared" si="18"/>
        <v>1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4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3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98</v>
      </c>
      <c r="C746" s="18" t="s">
        <v>1077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1077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1077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397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397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398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398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399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399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644</v>
      </c>
      <c r="C770" s="18" t="s">
        <v>643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690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1078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1078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133</v>
      </c>
      <c r="C786" s="18" t="s">
        <v>248</v>
      </c>
      <c r="D786" s="18"/>
      <c r="E786" s="27">
        <v>3</v>
      </c>
      <c r="F786" s="30">
        <v>3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2</v>
      </c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3</v>
      </c>
      <c r="AJ786" s="27">
        <v>3</v>
      </c>
      <c r="AK786" s="27"/>
      <c r="AL786" s="27"/>
      <c r="AM786" s="30"/>
      <c r="AN786" s="30"/>
      <c r="AO786" s="30">
        <v>2</v>
      </c>
      <c r="AP786" s="30">
        <v>1</v>
      </c>
      <c r="AQ786" s="30"/>
      <c r="AR786" s="27"/>
      <c r="AS786" s="27"/>
      <c r="AT786" s="30"/>
      <c r="AU786" s="27"/>
      <c r="AV786" s="30"/>
      <c r="AW786" s="30">
        <v>3</v>
      </c>
      <c r="AX786" s="30">
        <v>3</v>
      </c>
      <c r="AY786" s="30"/>
      <c r="AZ786" s="30"/>
      <c r="BA786" s="27"/>
      <c r="BB786" s="27"/>
      <c r="BC786" s="27">
        <v>3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646</v>
      </c>
      <c r="C787" s="18" t="s">
        <v>645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1079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1080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252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/>
      <c r="BC796" s="27"/>
      <c r="BD796" s="27"/>
      <c r="BE796" s="30"/>
      <c r="BF796" s="30">
        <v>1</v>
      </c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1081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1081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1081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1862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1862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1862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1087</v>
      </c>
      <c r="C911" s="18" t="s">
        <v>769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1088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1089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1090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1091</v>
      </c>
      <c r="C915" s="18" t="s">
        <v>772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1092</v>
      </c>
      <c r="C916" s="18" t="s">
        <v>772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1619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1620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1621</v>
      </c>
      <c r="C919" s="18" t="s">
        <v>771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1093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1094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1095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1622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1096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1097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1098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1099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1100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1101</v>
      </c>
      <c r="C929" s="18" t="s">
        <v>2344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1102</v>
      </c>
      <c r="C930" s="18" t="s">
        <v>2344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1103</v>
      </c>
      <c r="C931" s="18" t="s">
        <v>2345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1104</v>
      </c>
      <c r="C932" s="18" t="s">
        <v>2345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1105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1106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1623</v>
      </c>
      <c r="C935" s="18" t="s">
        <v>935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1107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1108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1109</v>
      </c>
      <c r="C938" s="18" t="s">
        <v>864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1110</v>
      </c>
      <c r="C939" s="18" t="s">
        <v>864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1111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1112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1113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1114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1115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1624</v>
      </c>
      <c r="C945" s="18" t="s">
        <v>2349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1625</v>
      </c>
      <c r="C946" s="18" t="s">
        <v>2350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1116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1117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1118</v>
      </c>
      <c r="C949" s="18" t="s">
        <v>2346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1119</v>
      </c>
      <c r="C950" s="18" t="s">
        <v>2346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1120</v>
      </c>
      <c r="C951" s="18" t="s">
        <v>2346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1626</v>
      </c>
      <c r="C952" s="18" t="s">
        <v>2348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1121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1122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1123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1124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1627</v>
      </c>
      <c r="C957" s="18" t="s">
        <v>961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1125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1126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1127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1128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1129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1130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1131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1132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1133</v>
      </c>
      <c r="C966" s="18" t="s">
        <v>740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1134</v>
      </c>
      <c r="C967" s="18" t="s">
        <v>740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1135</v>
      </c>
      <c r="C968" s="18" t="s">
        <v>741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1136</v>
      </c>
      <c r="C969" s="18" t="s">
        <v>741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1137</v>
      </c>
      <c r="C970" s="18" t="s">
        <v>741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1138</v>
      </c>
      <c r="C971" s="18" t="s">
        <v>741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1139</v>
      </c>
      <c r="C972" s="18" t="s">
        <v>742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1140</v>
      </c>
      <c r="C973" s="18" t="s">
        <v>742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1141</v>
      </c>
      <c r="C974" s="18" t="s">
        <v>742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1142</v>
      </c>
      <c r="C975" s="18" t="s">
        <v>742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1143</v>
      </c>
      <c r="C976" s="18" t="s">
        <v>743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1144</v>
      </c>
      <c r="C977" s="18" t="s">
        <v>743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1145</v>
      </c>
      <c r="C978" s="18" t="s">
        <v>743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1146</v>
      </c>
      <c r="C979" s="18" t="s">
        <v>744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1147</v>
      </c>
      <c r="C980" s="18" t="s">
        <v>744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1148</v>
      </c>
      <c r="C981" s="18" t="s">
        <v>744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1149</v>
      </c>
      <c r="C982" s="18" t="s">
        <v>744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1150</v>
      </c>
      <c r="C983" s="18" t="s">
        <v>745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1151</v>
      </c>
      <c r="C984" s="18" t="s">
        <v>745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1152</v>
      </c>
      <c r="C985" s="18" t="s">
        <v>746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1153</v>
      </c>
      <c r="C986" s="18" t="s">
        <v>747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1154</v>
      </c>
      <c r="C987" s="18" t="s">
        <v>747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1155</v>
      </c>
      <c r="C988" s="18" t="s">
        <v>747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1628</v>
      </c>
      <c r="C989" s="18" t="s">
        <v>748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1629</v>
      </c>
      <c r="C990" s="18" t="s">
        <v>749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1156</v>
      </c>
      <c r="C991" s="18" t="s">
        <v>750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1157</v>
      </c>
      <c r="C992" s="18" t="s">
        <v>750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1158</v>
      </c>
      <c r="C993" s="18" t="s">
        <v>750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1630</v>
      </c>
      <c r="C994" s="18" t="s">
        <v>751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1631</v>
      </c>
      <c r="C995" s="18" t="s">
        <v>752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1632</v>
      </c>
      <c r="C996" s="18" t="s">
        <v>753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1633</v>
      </c>
      <c r="C997" s="18" t="s">
        <v>774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1634</v>
      </c>
      <c r="C998" s="18" t="s">
        <v>775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1635</v>
      </c>
      <c r="C999" s="18" t="s">
        <v>754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1636</v>
      </c>
      <c r="C1000" s="18" t="s">
        <v>755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1637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1159</v>
      </c>
      <c r="C1002" s="18" t="s">
        <v>779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1160</v>
      </c>
      <c r="C1003" s="18" t="s">
        <v>779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1638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1161</v>
      </c>
      <c r="C1005" s="18" t="s">
        <v>780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1162</v>
      </c>
      <c r="C1006" s="18" t="s">
        <v>780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1163</v>
      </c>
      <c r="C1007" s="18" t="s">
        <v>780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1639</v>
      </c>
      <c r="C1008" s="18" t="s">
        <v>781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1640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1641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1642</v>
      </c>
      <c r="C1011" s="18" t="s">
        <v>787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1164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1165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1166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1167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1168</v>
      </c>
      <c r="C1016" s="18" t="s">
        <v>792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1169</v>
      </c>
      <c r="C1017" s="18" t="s">
        <v>792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1170</v>
      </c>
      <c r="C1018" s="18" t="s">
        <v>792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1617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1171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1172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1173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1174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1175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1086</v>
      </c>
      <c r="C1025" s="18" t="s">
        <v>793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1176</v>
      </c>
      <c r="C1026" s="18" t="s">
        <v>793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1177</v>
      </c>
      <c r="C1027" s="18" t="s">
        <v>793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1643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1178</v>
      </c>
      <c r="C1029" s="18" t="s">
        <v>794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1179</v>
      </c>
      <c r="C1030" s="18" t="s">
        <v>794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1644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1180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1181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1645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1646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1182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1183</v>
      </c>
      <c r="C1037" s="18" t="s">
        <v>832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1184</v>
      </c>
      <c r="C1038" s="18" t="s">
        <v>832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1647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1185</v>
      </c>
      <c r="C1040" s="18" t="s">
        <v>814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1186</v>
      </c>
      <c r="C1041" s="18" t="s">
        <v>814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1187</v>
      </c>
      <c r="C1042" s="18" t="s">
        <v>814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1188</v>
      </c>
      <c r="C1043" s="18" t="s">
        <v>814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1189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1190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1648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1649</v>
      </c>
      <c r="C1047" s="18" t="s">
        <v>817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1650</v>
      </c>
      <c r="C1048" s="18" t="s">
        <v>818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1191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1192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1193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1194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1195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1196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1197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1198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1199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1651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1200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1201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1202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1203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1204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1205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1652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1206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1207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1208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1209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1210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1211</v>
      </c>
      <c r="C1071" s="18" t="s">
        <v>822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1212</v>
      </c>
      <c r="C1072" s="18" t="s">
        <v>822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1213</v>
      </c>
      <c r="C1073" s="18" t="s">
        <v>824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1214</v>
      </c>
      <c r="C1074" s="18" t="s">
        <v>824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1215</v>
      </c>
      <c r="C1075" s="18" t="s">
        <v>824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1653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1654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1655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1216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1217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1656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1218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1219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1220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1221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1222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1223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1657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1224</v>
      </c>
      <c r="C1089" s="18" t="s">
        <v>849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1225</v>
      </c>
      <c r="C1090" s="18" t="s">
        <v>849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1226</v>
      </c>
      <c r="C1091" s="18" t="s">
        <v>849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1227</v>
      </c>
      <c r="C1092" s="18" t="s">
        <v>849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1228</v>
      </c>
      <c r="C1093" s="18" t="s">
        <v>850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1229</v>
      </c>
      <c r="C1094" s="18" t="s">
        <v>850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1230</v>
      </c>
      <c r="C1095" s="18" t="s">
        <v>850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1231</v>
      </c>
      <c r="C1096" s="18" t="s">
        <v>850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1232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1233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1234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1235</v>
      </c>
      <c r="C1100" s="18" t="s">
        <v>853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1236</v>
      </c>
      <c r="C1101" s="18" t="s">
        <v>853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1237</v>
      </c>
      <c r="C1102" s="18" t="s">
        <v>853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1238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1239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1240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1241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1242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1243</v>
      </c>
      <c r="C1108" s="18" t="s">
        <v>894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1244</v>
      </c>
      <c r="C1109" s="18" t="s">
        <v>894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1245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1246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1247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1248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1249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1250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1251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1252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1253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1254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1255</v>
      </c>
      <c r="C1120" s="18" t="s">
        <v>870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1256</v>
      </c>
      <c r="C1121" s="18" t="s">
        <v>870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1257</v>
      </c>
      <c r="C1122" s="18" t="s">
        <v>886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1258</v>
      </c>
      <c r="C1123" s="18" t="s">
        <v>886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1259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1260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1261</v>
      </c>
      <c r="C1126" s="18" t="s">
        <v>888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1262</v>
      </c>
      <c r="C1127" s="18" t="s">
        <v>888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1263</v>
      </c>
      <c r="C1128" s="18" t="s">
        <v>888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1264</v>
      </c>
      <c r="C1129" s="18" t="s">
        <v>888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1658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1659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1265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1266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1267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1268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1269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1270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1271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1272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1273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1274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1275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1276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1277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1278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1279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1280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1281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1282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1283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1284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1285</v>
      </c>
      <c r="C1152" s="18" t="s">
        <v>1726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1286</v>
      </c>
      <c r="C1153" s="18" t="s">
        <v>1726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1287</v>
      </c>
      <c r="C1154" s="18" t="s">
        <v>1726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1288</v>
      </c>
      <c r="C1155" s="18" t="s">
        <v>1727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1289</v>
      </c>
      <c r="C1156" s="18" t="s">
        <v>1727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1290</v>
      </c>
      <c r="C1157" s="18" t="s">
        <v>1727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1291</v>
      </c>
      <c r="C1158" s="18" t="s">
        <v>1728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1292</v>
      </c>
      <c r="C1159" s="18" t="s">
        <v>1728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1293</v>
      </c>
      <c r="C1160" s="18" t="s">
        <v>1728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1294</v>
      </c>
      <c r="C1161" s="18" t="s">
        <v>1729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1295</v>
      </c>
      <c r="C1162" s="18" t="s">
        <v>1729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1296</v>
      </c>
      <c r="C1163" s="18" t="s">
        <v>1730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1297</v>
      </c>
      <c r="C1164" s="18" t="s">
        <v>882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1298</v>
      </c>
      <c r="C1165" s="18" t="s">
        <v>882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1299</v>
      </c>
      <c r="C1166" s="18" t="s">
        <v>883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1300</v>
      </c>
      <c r="C1167" s="18" t="s">
        <v>883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1660</v>
      </c>
      <c r="C1168" s="18" t="s">
        <v>928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1661</v>
      </c>
      <c r="C1169" s="18" t="s">
        <v>1731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1662</v>
      </c>
      <c r="C1170" s="18" t="s">
        <v>1732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1301</v>
      </c>
      <c r="C1171" s="18" t="s">
        <v>822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1302</v>
      </c>
      <c r="C1172" s="18" t="s">
        <v>923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1303</v>
      </c>
      <c r="C1173" s="18" t="s">
        <v>923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1304</v>
      </c>
      <c r="C1174" s="18" t="s">
        <v>925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1305</v>
      </c>
      <c r="C1175" s="18" t="s">
        <v>925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1306</v>
      </c>
      <c r="C1176" s="18" t="s">
        <v>1733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1307</v>
      </c>
      <c r="C1177" s="18" t="s">
        <v>1733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1308</v>
      </c>
      <c r="C1178" s="18" t="s">
        <v>1734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1309</v>
      </c>
      <c r="C1179" s="18" t="s">
        <v>1734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1663</v>
      </c>
      <c r="C1180" s="18" t="s">
        <v>1735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1310</v>
      </c>
      <c r="C1181" s="18" t="s">
        <v>921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1311</v>
      </c>
      <c r="C1182" s="18" t="s">
        <v>921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1312</v>
      </c>
      <c r="C1183" s="18" t="s">
        <v>1736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1313</v>
      </c>
      <c r="C1184" s="18" t="s">
        <v>1736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1314</v>
      </c>
      <c r="C1185" s="18" t="s">
        <v>1737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1315</v>
      </c>
      <c r="C1186" s="18" t="s">
        <v>1737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1316</v>
      </c>
      <c r="C1187" s="18" t="s">
        <v>1737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1317</v>
      </c>
      <c r="C1188" s="18" t="s">
        <v>1738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1318</v>
      </c>
      <c r="C1189" s="18" t="s">
        <v>1738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1319</v>
      </c>
      <c r="C1190" s="18" t="s">
        <v>391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1320</v>
      </c>
      <c r="C1191" s="18" t="s">
        <v>391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1321</v>
      </c>
      <c r="C1192" s="18" t="s">
        <v>391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1322</v>
      </c>
      <c r="C1193" s="18" t="s">
        <v>1739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1323</v>
      </c>
      <c r="C1194" s="18" t="s">
        <v>1739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1324</v>
      </c>
      <c r="C1195" s="18" t="s">
        <v>1740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1325</v>
      </c>
      <c r="C1196" s="18" t="s">
        <v>1740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1664</v>
      </c>
      <c r="C1197" s="18" t="s">
        <v>394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1326</v>
      </c>
      <c r="C1198" s="18" t="s">
        <v>1741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1327</v>
      </c>
      <c r="C1199" s="18" t="s">
        <v>1741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1328</v>
      </c>
      <c r="C1200" s="18" t="s">
        <v>1742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1329</v>
      </c>
      <c r="C1201" s="18" t="s">
        <v>1742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1330</v>
      </c>
      <c r="C1202" s="18" t="s">
        <v>396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1331</v>
      </c>
      <c r="C1203" s="18" t="s">
        <v>396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1332</v>
      </c>
      <c r="C1204" s="18" t="s">
        <v>1743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1333</v>
      </c>
      <c r="C1205" s="18" t="s">
        <v>1743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1334</v>
      </c>
      <c r="C1206" s="18" t="s">
        <v>1744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1335</v>
      </c>
      <c r="C1207" s="18" t="s">
        <v>1744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1336</v>
      </c>
      <c r="C1208" s="18" t="s">
        <v>1745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1337</v>
      </c>
      <c r="C1209" s="18" t="s">
        <v>1745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1338</v>
      </c>
      <c r="C1210" s="18" t="s">
        <v>1746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1339</v>
      </c>
      <c r="C1211" s="18" t="s">
        <v>1747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1340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1341</v>
      </c>
      <c r="C1213" s="18" t="s">
        <v>1748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1342</v>
      </c>
      <c r="C1214" s="18" t="s">
        <v>1748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1343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1344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1665</v>
      </c>
      <c r="C1217" s="18" t="s">
        <v>1749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1666</v>
      </c>
      <c r="C1218" s="18" t="s">
        <v>1750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1667</v>
      </c>
      <c r="C1219" s="18" t="s">
        <v>1751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1345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1346</v>
      </c>
      <c r="C1221" s="18" t="s">
        <v>1752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1347</v>
      </c>
      <c r="C1222" s="18" t="s">
        <v>1753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1348</v>
      </c>
      <c r="C1223" s="18" t="s">
        <v>1753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1349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1350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1351</v>
      </c>
      <c r="C1226" s="18" t="s">
        <v>1754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1352</v>
      </c>
      <c r="C1227" s="18" t="s">
        <v>1755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1353</v>
      </c>
      <c r="C1228" s="18" t="s">
        <v>1756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1354</v>
      </c>
      <c r="C1229" s="18" t="s">
        <v>1756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1355</v>
      </c>
      <c r="C1230" s="18" t="s">
        <v>1757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1668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1356</v>
      </c>
      <c r="C1232" s="18" t="s">
        <v>1758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1357</v>
      </c>
      <c r="C1233" s="18" t="s">
        <v>1758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1358</v>
      </c>
      <c r="C1234" s="18" t="s">
        <v>1758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1359</v>
      </c>
      <c r="C1235" s="18" t="s">
        <v>1759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1360</v>
      </c>
      <c r="C1236" s="18" t="s">
        <v>1759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1361</v>
      </c>
      <c r="C1237" s="18" t="s">
        <v>1760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1362</v>
      </c>
      <c r="C1238" s="18" t="s">
        <v>1760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1363</v>
      </c>
      <c r="C1239" s="18" t="s">
        <v>1761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1364</v>
      </c>
      <c r="C1240" s="18" t="s">
        <v>1762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1365</v>
      </c>
      <c r="C1241" s="18" t="s">
        <v>1763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1366</v>
      </c>
      <c r="C1242" s="18" t="s">
        <v>1764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1367</v>
      </c>
      <c r="C1243" s="18" t="s">
        <v>1764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1368</v>
      </c>
      <c r="C1244" s="18" t="s">
        <v>1764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1369</v>
      </c>
      <c r="C1245" s="18" t="s">
        <v>1764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1370</v>
      </c>
      <c r="C1246" s="18" t="s">
        <v>1765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1371</v>
      </c>
      <c r="C1247" s="18" t="s">
        <v>1766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1372</v>
      </c>
      <c r="C1248" s="18" t="s">
        <v>1767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1373</v>
      </c>
      <c r="C1249" s="18" t="s">
        <v>1767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1374</v>
      </c>
      <c r="C1250" s="18" t="s">
        <v>1768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1375</v>
      </c>
      <c r="C1251" s="18" t="s">
        <v>1768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1669</v>
      </c>
      <c r="C1252" s="18" t="s">
        <v>1769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1376</v>
      </c>
      <c r="C1253" s="18" t="s">
        <v>1770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1377</v>
      </c>
      <c r="C1254" s="18" t="s">
        <v>1771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1378</v>
      </c>
      <c r="C1255" s="18" t="s">
        <v>1772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1379</v>
      </c>
      <c r="C1256" s="18" t="s">
        <v>1772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1380</v>
      </c>
      <c r="C1257" s="18" t="s">
        <v>1773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1381</v>
      </c>
      <c r="C1258" s="18" t="s">
        <v>1773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1382</v>
      </c>
      <c r="C1259" s="18" t="s">
        <v>1774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1383</v>
      </c>
      <c r="C1260" s="18" t="s">
        <v>1774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1384</v>
      </c>
      <c r="C1261" s="18" t="s">
        <v>1775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1385</v>
      </c>
      <c r="C1262" s="18" t="s">
        <v>1775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1386</v>
      </c>
      <c r="C1263" s="18" t="s">
        <v>758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1670</v>
      </c>
      <c r="C1264" s="18" t="s">
        <v>1776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1387</v>
      </c>
      <c r="C1265" s="18" t="s">
        <v>1777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1388</v>
      </c>
      <c r="C1266" s="18" t="s">
        <v>1778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1389</v>
      </c>
      <c r="C1267" s="18" t="s">
        <v>1778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1390</v>
      </c>
      <c r="C1268" s="18" t="s">
        <v>1778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1391</v>
      </c>
      <c r="C1269" s="18" t="s">
        <v>1779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1392</v>
      </c>
      <c r="C1270" s="18" t="s">
        <v>1779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1393</v>
      </c>
      <c r="C1271" s="18" t="s">
        <v>1779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1394</v>
      </c>
      <c r="C1272" s="18" t="s">
        <v>1780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1395</v>
      </c>
      <c r="C1273" s="18" t="s">
        <v>1780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1396</v>
      </c>
      <c r="C1274" s="18" t="s">
        <v>1781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1397</v>
      </c>
      <c r="C1275" s="18" t="s">
        <v>1781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1398</v>
      </c>
      <c r="C1276" s="18" t="s">
        <v>1781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1399</v>
      </c>
      <c r="C1277" s="18" t="s">
        <v>1782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1400</v>
      </c>
      <c r="C1278" s="18" t="s">
        <v>1782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1401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1402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1671</v>
      </c>
      <c r="C1281" s="18" t="s">
        <v>1783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1403</v>
      </c>
      <c r="C1282" s="18" t="s">
        <v>1784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1404</v>
      </c>
      <c r="C1283" s="18" t="s">
        <v>1784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1405</v>
      </c>
      <c r="C1284" s="18" t="s">
        <v>1785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1406</v>
      </c>
      <c r="C1285" s="18" t="s">
        <v>1785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1407</v>
      </c>
      <c r="C1286" s="18" t="s">
        <v>1785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1408</v>
      </c>
      <c r="C1287" s="18" t="s">
        <v>861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1409</v>
      </c>
      <c r="C1288" s="18" t="s">
        <v>861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1410</v>
      </c>
      <c r="C1289" s="18" t="s">
        <v>861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1411</v>
      </c>
      <c r="C1290" s="18" t="s">
        <v>861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1672</v>
      </c>
      <c r="C1291" s="18" t="s">
        <v>1786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1673</v>
      </c>
      <c r="C1292" s="18" t="s">
        <v>1787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1674</v>
      </c>
      <c r="C1293" s="18" t="s">
        <v>1788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1675</v>
      </c>
      <c r="C1294" s="18" t="s">
        <v>1789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1676</v>
      </c>
      <c r="C1295" s="18" t="s">
        <v>1790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1677</v>
      </c>
      <c r="C1296" s="18" t="s">
        <v>1791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1412</v>
      </c>
      <c r="C1297" s="18" t="s">
        <v>981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1413</v>
      </c>
      <c r="C1298" s="18" t="s">
        <v>981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1414</v>
      </c>
      <c r="C1299" s="18" t="s">
        <v>981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1415</v>
      </c>
      <c r="C1300" s="18" t="s">
        <v>1792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1416</v>
      </c>
      <c r="C1301" s="18" t="s">
        <v>1792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1417</v>
      </c>
      <c r="C1302" s="18" t="s">
        <v>1793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1418</v>
      </c>
      <c r="C1303" s="18" t="s">
        <v>1793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1678</v>
      </c>
      <c r="C1304" s="18" t="s">
        <v>1794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1419</v>
      </c>
      <c r="C1305" s="18" t="s">
        <v>985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1679</v>
      </c>
      <c r="C1306" s="18" t="s">
        <v>990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1420</v>
      </c>
      <c r="C1307" s="18" t="s">
        <v>1795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1618</v>
      </c>
      <c r="C1308" s="18" t="s">
        <v>1796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1680</v>
      </c>
      <c r="C1309" s="18" t="s">
        <v>1797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1681</v>
      </c>
      <c r="C1310" s="18" t="s">
        <v>1798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1421</v>
      </c>
      <c r="C1311" s="18" t="s">
        <v>987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1422</v>
      </c>
      <c r="C1312" s="18" t="s">
        <v>987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1423</v>
      </c>
      <c r="C1313" s="18" t="s">
        <v>987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1424</v>
      </c>
      <c r="C1314" s="18" t="s">
        <v>1799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1425</v>
      </c>
      <c r="C1315" s="18" t="s">
        <v>1799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1426</v>
      </c>
      <c r="C1316" s="18" t="s">
        <v>1799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1682</v>
      </c>
      <c r="C1317" s="18" t="s">
        <v>1800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1427</v>
      </c>
      <c r="C1318" s="18" t="s">
        <v>1801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1428</v>
      </c>
      <c r="C1319" s="18" t="s">
        <v>1801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1429</v>
      </c>
      <c r="C1320" s="18" t="s">
        <v>1801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1430</v>
      </c>
      <c r="C1321" s="18" t="s">
        <v>1801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1431</v>
      </c>
      <c r="C1322" s="18" t="s">
        <v>1802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1432</v>
      </c>
      <c r="C1323" s="18" t="s">
        <v>1802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1433</v>
      </c>
      <c r="C1324" s="18" t="s">
        <v>1802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1434</v>
      </c>
      <c r="C1325" s="18" t="s">
        <v>1803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1435</v>
      </c>
      <c r="C1326" s="18" t="s">
        <v>973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1436</v>
      </c>
      <c r="C1327" s="18" t="s">
        <v>973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1437</v>
      </c>
      <c r="C1328" s="18" t="s">
        <v>973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1438</v>
      </c>
      <c r="C1329" s="18" t="s">
        <v>1804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1439</v>
      </c>
      <c r="C1330" s="18" t="s">
        <v>1805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1683</v>
      </c>
      <c r="C1331" s="18" t="s">
        <v>1806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1440</v>
      </c>
      <c r="C1332" s="18" t="s">
        <v>1807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1441</v>
      </c>
      <c r="C1333" s="18" t="s">
        <v>1807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1442</v>
      </c>
      <c r="C1334" s="18" t="s">
        <v>962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1443</v>
      </c>
      <c r="C1335" s="18" t="s">
        <v>962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1444</v>
      </c>
      <c r="C1336" s="18" t="s">
        <v>962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1445</v>
      </c>
      <c r="C1337" s="18" t="s">
        <v>1808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1446</v>
      </c>
      <c r="C1338" s="18" t="s">
        <v>1808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1447</v>
      </c>
      <c r="C1339" s="18" t="s">
        <v>1808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1448</v>
      </c>
      <c r="C1340" s="18" t="s">
        <v>1809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1449</v>
      </c>
      <c r="C1341" s="18" t="s">
        <v>1809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1450</v>
      </c>
      <c r="C1342" s="18" t="s">
        <v>1810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1451</v>
      </c>
      <c r="C1343" s="18" t="s">
        <v>1810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1452</v>
      </c>
      <c r="C1344" s="18" t="s">
        <v>1811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1453</v>
      </c>
      <c r="C1345" s="18" t="s">
        <v>1811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1454</v>
      </c>
      <c r="C1346" s="18" t="s">
        <v>1812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1455</v>
      </c>
      <c r="C1347" s="18" t="s">
        <v>1812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1456</v>
      </c>
      <c r="C1348" s="18" t="s">
        <v>1813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1457</v>
      </c>
      <c r="C1349" s="18" t="s">
        <v>1813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1458</v>
      </c>
      <c r="C1350" s="18" t="s">
        <v>1814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1459</v>
      </c>
      <c r="C1351" s="18" t="s">
        <v>1814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1460</v>
      </c>
      <c r="C1352" s="18" t="s">
        <v>1815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1461</v>
      </c>
      <c r="C1353" s="18" t="s">
        <v>1815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1462</v>
      </c>
      <c r="C1354" s="18" t="s">
        <v>1816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1463</v>
      </c>
      <c r="C1355" s="18" t="s">
        <v>1816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1464</v>
      </c>
      <c r="C1356" s="18" t="s">
        <v>1817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1465</v>
      </c>
      <c r="C1357" s="18" t="s">
        <v>1817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1684</v>
      </c>
      <c r="C1358" s="18" t="s">
        <v>1818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1685</v>
      </c>
      <c r="C1359" s="18" t="s">
        <v>1819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1686</v>
      </c>
      <c r="C1360" s="18" t="s">
        <v>1820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1687</v>
      </c>
      <c r="C1361" s="18" t="s">
        <v>1821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1466</v>
      </c>
      <c r="C1362" s="18" t="s">
        <v>1822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1467</v>
      </c>
      <c r="C1363" s="18" t="s">
        <v>1822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1468</v>
      </c>
      <c r="C1364" s="18" t="s">
        <v>1823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1469</v>
      </c>
      <c r="C1365" s="18" t="s">
        <v>1823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1470</v>
      </c>
      <c r="C1366" s="18" t="s">
        <v>1824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1471</v>
      </c>
      <c r="C1367" s="18" t="s">
        <v>1824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1472</v>
      </c>
      <c r="C1368" s="18" t="s">
        <v>1825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1473</v>
      </c>
      <c r="C1369" s="18" t="s">
        <v>1825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1474</v>
      </c>
      <c r="C1370" s="18" t="s">
        <v>1825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1475</v>
      </c>
      <c r="C1371" s="18" t="s">
        <v>1825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1476</v>
      </c>
      <c r="C1372" s="18" t="s">
        <v>1826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1477</v>
      </c>
      <c r="C1373" s="18" t="s">
        <v>1826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1478</v>
      </c>
      <c r="C1374" s="18" t="s">
        <v>1827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1479</v>
      </c>
      <c r="C1375" s="18" t="s">
        <v>1828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1480</v>
      </c>
      <c r="C1376" s="18" t="s">
        <v>1828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1481</v>
      </c>
      <c r="C1377" s="18" t="s">
        <v>1829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1482</v>
      </c>
      <c r="C1378" s="18" t="s">
        <v>1829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1483</v>
      </c>
      <c r="C1379" s="18" t="s">
        <v>1830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1484</v>
      </c>
      <c r="C1380" s="18" t="s">
        <v>950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1485</v>
      </c>
      <c r="C1381" s="18" t="s">
        <v>950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1486</v>
      </c>
      <c r="C1382" s="18" t="s">
        <v>1831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1487</v>
      </c>
      <c r="C1383" s="18" t="s">
        <v>1831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1488</v>
      </c>
      <c r="C1384" s="18" t="s">
        <v>1832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1489</v>
      </c>
      <c r="C1385" s="18" t="s">
        <v>1833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1490</v>
      </c>
      <c r="C1386" s="18" t="s">
        <v>1833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1491</v>
      </c>
      <c r="C1387" s="18" t="s">
        <v>1834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1492</v>
      </c>
      <c r="C1388" s="18" t="s">
        <v>1834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1493</v>
      </c>
      <c r="C1389" s="18" t="s">
        <v>1835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1494</v>
      </c>
      <c r="C1390" s="18" t="s">
        <v>1835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1495</v>
      </c>
      <c r="C1391" s="18" t="s">
        <v>1835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1496</v>
      </c>
      <c r="C1392" s="18" t="s">
        <v>1836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1497</v>
      </c>
      <c r="C1393" s="18" t="s">
        <v>1836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1498</v>
      </c>
      <c r="C1394" s="18" t="s">
        <v>1836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1499</v>
      </c>
      <c r="C1395" s="18" t="s">
        <v>997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1500</v>
      </c>
      <c r="C1396" s="18" t="s">
        <v>997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1501</v>
      </c>
      <c r="C1397" s="18" t="s">
        <v>1837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1502</v>
      </c>
      <c r="C1398" s="18" t="s">
        <v>1837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1503</v>
      </c>
      <c r="C1399" s="18" t="s">
        <v>1838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1504</v>
      </c>
      <c r="C1400" s="18" t="s">
        <v>1838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1505</v>
      </c>
      <c r="C1401" s="18" t="s">
        <v>1839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1506</v>
      </c>
      <c r="C1402" s="18" t="s">
        <v>1839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1507</v>
      </c>
      <c r="C1403" s="18" t="s">
        <v>1839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1508</v>
      </c>
      <c r="C1404" s="18" t="s">
        <v>1840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1509</v>
      </c>
      <c r="C1405" s="18" t="s">
        <v>1840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1510</v>
      </c>
      <c r="C1406" s="18" t="s">
        <v>1841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1511</v>
      </c>
      <c r="C1407" s="18" t="s">
        <v>1842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1512</v>
      </c>
      <c r="C1408" s="18" t="s">
        <v>1843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1513</v>
      </c>
      <c r="C1409" s="18" t="s">
        <v>1843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1514</v>
      </c>
      <c r="C1410" s="18" t="s">
        <v>1844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1515</v>
      </c>
      <c r="C1411" s="18" t="s">
        <v>1844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1516</v>
      </c>
      <c r="C1412" s="18" t="s">
        <v>2335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1517</v>
      </c>
      <c r="C1413" s="18" t="s">
        <v>2335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1518</v>
      </c>
      <c r="C1414" s="18" t="s">
        <v>1845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1519</v>
      </c>
      <c r="C1415" s="18" t="s">
        <v>1845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1520</v>
      </c>
      <c r="C1416" s="18" t="s">
        <v>1845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1521</v>
      </c>
      <c r="C1417" s="18" t="s">
        <v>2332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1522</v>
      </c>
      <c r="C1418" s="18" t="s">
        <v>2332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1523</v>
      </c>
      <c r="C1419" s="18" t="s">
        <v>1846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1524</v>
      </c>
      <c r="C1420" s="18" t="s">
        <v>1846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1525</v>
      </c>
      <c r="C1421" s="18" t="s">
        <v>1846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1526</v>
      </c>
      <c r="C1422" s="18" t="s">
        <v>1847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1527</v>
      </c>
      <c r="C1423" s="18" t="s">
        <v>1848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1528</v>
      </c>
      <c r="C1424" s="18" t="s">
        <v>1848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1529</v>
      </c>
      <c r="C1425" s="18" t="s">
        <v>1848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1530</v>
      </c>
      <c r="C1426" s="18" t="s">
        <v>1849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1531</v>
      </c>
      <c r="C1427" s="18" t="s">
        <v>1849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1532</v>
      </c>
      <c r="C1428" s="18" t="s">
        <v>1849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1533</v>
      </c>
      <c r="C1429" s="18" t="s">
        <v>1850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1534</v>
      </c>
      <c r="C1430" s="18" t="s">
        <v>1850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1535</v>
      </c>
      <c r="C1431" s="18" t="s">
        <v>1850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1536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1537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1538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1539</v>
      </c>
      <c r="C1435" s="18" t="s">
        <v>1851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1540</v>
      </c>
      <c r="C1436" s="18" t="s">
        <v>1851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1541</v>
      </c>
      <c r="C1437" s="18" t="s">
        <v>1851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1542</v>
      </c>
      <c r="C1438" s="18" t="s">
        <v>1852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1543</v>
      </c>
      <c r="C1439" s="18" t="s">
        <v>1852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1544</v>
      </c>
      <c r="C1440" s="18" t="s">
        <v>1852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1545</v>
      </c>
      <c r="C1441" s="18" t="s">
        <v>1853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1546</v>
      </c>
      <c r="C1442" s="18" t="s">
        <v>1853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1688</v>
      </c>
      <c r="C1443" s="18" t="s">
        <v>1854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1547</v>
      </c>
      <c r="C1444" s="18" t="s">
        <v>1855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1548</v>
      </c>
      <c r="C1445" s="18" t="s">
        <v>1855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1549</v>
      </c>
      <c r="C1446" s="18" t="s">
        <v>1855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1550</v>
      </c>
      <c r="C1447" s="18" t="s">
        <v>1856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1551</v>
      </c>
      <c r="C1448" s="18" t="s">
        <v>1856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1552</v>
      </c>
      <c r="C1449" s="18" t="s">
        <v>1856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1553</v>
      </c>
      <c r="C1450" s="18" t="s">
        <v>1856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1554</v>
      </c>
      <c r="C1451" s="18" t="s">
        <v>1857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1555</v>
      </c>
      <c r="C1452" s="18" t="s">
        <v>1857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1556</v>
      </c>
      <c r="C1453" s="18" t="s">
        <v>1857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1557</v>
      </c>
      <c r="C1454" s="18" t="s">
        <v>1857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1558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1559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1560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1561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1689</v>
      </c>
      <c r="C1459" s="18" t="s">
        <v>1858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1562</v>
      </c>
      <c r="C1460" s="18" t="s">
        <v>1859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1563</v>
      </c>
      <c r="C1461" s="18" t="s">
        <v>1859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1564</v>
      </c>
      <c r="C1462" s="18" t="s">
        <v>1860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1565</v>
      </c>
      <c r="C1463" s="18" t="s">
        <v>1860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1566</v>
      </c>
      <c r="C1464" s="18" t="s">
        <v>1860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1567</v>
      </c>
      <c r="C1465" s="18" t="s">
        <v>1860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1568</v>
      </c>
      <c r="C1466" s="18" t="s">
        <v>1860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1569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1570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1571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1572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1573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1574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1690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1691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1692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1575</v>
      </c>
      <c r="C1476" s="18" t="s">
        <v>1861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1576</v>
      </c>
      <c r="C1477" s="18" t="s">
        <v>1861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1577</v>
      </c>
      <c r="C1478" s="18" t="s">
        <v>1861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1578</v>
      </c>
      <c r="C1479" s="18" t="s">
        <v>1861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1579</v>
      </c>
      <c r="C1480" s="18" t="s">
        <v>1861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1580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1581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1582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1583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1584</v>
      </c>
      <c r="C1485" s="18" t="s">
        <v>1862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1585</v>
      </c>
      <c r="C1486" s="18" t="s">
        <v>1862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1586</v>
      </c>
      <c r="C1487" s="18" t="s">
        <v>1862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1587</v>
      </c>
      <c r="C1488" s="18" t="s">
        <v>1862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1588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1589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1590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1591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1592</v>
      </c>
      <c r="C1493" s="18" t="s">
        <v>1863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1593</v>
      </c>
      <c r="C1494" s="18" t="s">
        <v>1863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1594</v>
      </c>
      <c r="C1495" s="18" t="s">
        <v>1863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1595</v>
      </c>
      <c r="C1496" s="18" t="s">
        <v>1863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1596</v>
      </c>
      <c r="C1497" s="18" t="s">
        <v>1863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1597</v>
      </c>
      <c r="C1498" s="18" t="s">
        <v>1864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1598</v>
      </c>
      <c r="C1499" s="18" t="s">
        <v>1864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1599</v>
      </c>
      <c r="C1500" s="18" t="s">
        <v>1864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1600</v>
      </c>
      <c r="C1501" s="18" t="s">
        <v>1865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1601</v>
      </c>
      <c r="C1502" s="18" t="s">
        <v>1865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1602</v>
      </c>
      <c r="C1503" s="18" t="s">
        <v>1865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1603</v>
      </c>
      <c r="C1504" s="18" t="s">
        <v>1866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1604</v>
      </c>
      <c r="C1505" s="18" t="s">
        <v>1866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1605</v>
      </c>
      <c r="C1506" s="18" t="s">
        <v>1866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1606</v>
      </c>
      <c r="C1507" s="18" t="s">
        <v>1866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1607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1608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1609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1693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1610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1611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1694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1695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1612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1613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1614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1696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1697</v>
      </c>
      <c r="C1520" s="18" t="s">
        <v>1867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1615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1616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1698</v>
      </c>
      <c r="C1523" s="18" t="s">
        <v>1868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1869</v>
      </c>
      <c r="D1524" s="17"/>
      <c r="E1524" s="109">
        <f aca="true" t="shared" si="21" ref="E1524:AJ1524">SUM(E14,E31,E96,E114,E128,E201,E247,E359,E400,E455,E466,E506,E547,E609,E629,E681,E694,E745,E807,E890,E911:E1523)</f>
        <v>78</v>
      </c>
      <c r="F1524" s="109">
        <f t="shared" si="21"/>
        <v>77</v>
      </c>
      <c r="G1524" s="109">
        <f t="shared" si="21"/>
        <v>1</v>
      </c>
      <c r="H1524" s="109">
        <f t="shared" si="21"/>
        <v>12</v>
      </c>
      <c r="I1524" s="109">
        <f t="shared" si="21"/>
        <v>7</v>
      </c>
      <c r="J1524" s="109">
        <f t="shared" si="21"/>
        <v>0</v>
      </c>
      <c r="K1524" s="109">
        <f t="shared" si="21"/>
        <v>0</v>
      </c>
      <c r="L1524" s="109">
        <f t="shared" si="21"/>
        <v>16</v>
      </c>
      <c r="M1524" s="109">
        <f t="shared" si="21"/>
        <v>0</v>
      </c>
      <c r="N1524" s="109">
        <f t="shared" si="21"/>
        <v>4</v>
      </c>
      <c r="O1524" s="109">
        <f t="shared" si="21"/>
        <v>1</v>
      </c>
      <c r="P1524" s="109">
        <f t="shared" si="21"/>
        <v>13</v>
      </c>
      <c r="Q1524" s="109">
        <f t="shared" si="21"/>
        <v>10</v>
      </c>
      <c r="R1524" s="109">
        <f t="shared" si="21"/>
        <v>36</v>
      </c>
      <c r="S1524" s="109">
        <f t="shared" si="21"/>
        <v>14</v>
      </c>
      <c r="T1524" s="109">
        <f t="shared" si="21"/>
        <v>0</v>
      </c>
      <c r="U1524" s="109">
        <f t="shared" si="21"/>
        <v>1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2</v>
      </c>
      <c r="AD1524" s="109">
        <f t="shared" si="21"/>
        <v>5</v>
      </c>
      <c r="AE1524" s="109">
        <f t="shared" si="21"/>
        <v>1</v>
      </c>
      <c r="AF1524" s="109">
        <f t="shared" si="21"/>
        <v>0</v>
      </c>
      <c r="AG1524" s="109">
        <f t="shared" si="21"/>
        <v>9</v>
      </c>
      <c r="AH1524" s="109">
        <f t="shared" si="21"/>
        <v>0</v>
      </c>
      <c r="AI1524" s="109">
        <f t="shared" si="21"/>
        <v>60</v>
      </c>
      <c r="AJ1524" s="109">
        <f t="shared" si="21"/>
        <v>9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</v>
      </c>
      <c r="AN1524" s="109">
        <f t="shared" si="22"/>
        <v>1</v>
      </c>
      <c r="AO1524" s="109">
        <f t="shared" si="22"/>
        <v>31</v>
      </c>
      <c r="AP1524" s="109">
        <f t="shared" si="22"/>
        <v>26</v>
      </c>
      <c r="AQ1524" s="109">
        <f t="shared" si="22"/>
        <v>15</v>
      </c>
      <c r="AR1524" s="109">
        <f t="shared" si="22"/>
        <v>3</v>
      </c>
      <c r="AS1524" s="109">
        <f t="shared" si="22"/>
        <v>0</v>
      </c>
      <c r="AT1524" s="109">
        <f t="shared" si="22"/>
        <v>1</v>
      </c>
      <c r="AU1524" s="109">
        <f t="shared" si="22"/>
        <v>0</v>
      </c>
      <c r="AV1524" s="109">
        <f t="shared" si="22"/>
        <v>22</v>
      </c>
      <c r="AW1524" s="109">
        <f t="shared" si="22"/>
        <v>9</v>
      </c>
      <c r="AX1524" s="109">
        <f t="shared" si="22"/>
        <v>8</v>
      </c>
      <c r="AY1524" s="109">
        <f t="shared" si="22"/>
        <v>1</v>
      </c>
      <c r="AZ1524" s="109">
        <f t="shared" si="22"/>
        <v>0</v>
      </c>
      <c r="BA1524" s="109">
        <f t="shared" si="22"/>
        <v>1</v>
      </c>
      <c r="BB1524" s="109">
        <f t="shared" si="22"/>
        <v>0</v>
      </c>
      <c r="BC1524" s="109">
        <f t="shared" si="22"/>
        <v>4</v>
      </c>
      <c r="BD1524" s="109">
        <f t="shared" si="22"/>
        <v>0</v>
      </c>
      <c r="BE1524" s="109">
        <f t="shared" si="22"/>
        <v>0</v>
      </c>
      <c r="BF1524" s="109">
        <f t="shared" si="22"/>
        <v>1</v>
      </c>
      <c r="BG1524" s="109">
        <f t="shared" si="22"/>
        <v>3</v>
      </c>
      <c r="BH1524" s="109">
        <f t="shared" si="22"/>
        <v>5</v>
      </c>
      <c r="BI1524" s="109">
        <f t="shared" si="22"/>
        <v>1</v>
      </c>
      <c r="BJ1524" s="109">
        <f t="shared" si="22"/>
        <v>1</v>
      </c>
      <c r="BK1524" s="109">
        <f t="shared" si="22"/>
        <v>0</v>
      </c>
      <c r="BL1524" s="109">
        <f t="shared" si="22"/>
        <v>0</v>
      </c>
      <c r="BM1524" s="109">
        <f t="shared" si="22"/>
        <v>2</v>
      </c>
      <c r="BN1524" s="109">
        <f t="shared" si="22"/>
        <v>0</v>
      </c>
      <c r="BO1524" s="109">
        <f t="shared" si="22"/>
        <v>0</v>
      </c>
      <c r="BP1524" s="109">
        <f t="shared" si="22"/>
        <v>0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1870</v>
      </c>
      <c r="D1525" s="20"/>
      <c r="E1525" s="27">
        <v>31</v>
      </c>
      <c r="F1525" s="30">
        <v>30</v>
      </c>
      <c r="G1525" s="30">
        <v>1</v>
      </c>
      <c r="H1525" s="27">
        <v>4</v>
      </c>
      <c r="I1525" s="27">
        <v>2</v>
      </c>
      <c r="J1525" s="30"/>
      <c r="K1525" s="30"/>
      <c r="L1525" s="30">
        <v>5</v>
      </c>
      <c r="M1525" s="30"/>
      <c r="N1525" s="27"/>
      <c r="O1525" s="30"/>
      <c r="P1525" s="30">
        <v>2</v>
      </c>
      <c r="Q1525" s="27">
        <v>5</v>
      </c>
      <c r="R1525" s="30">
        <v>20</v>
      </c>
      <c r="S1525" s="30">
        <v>4</v>
      </c>
      <c r="T1525" s="30"/>
      <c r="U1525" s="30"/>
      <c r="V1525" s="27"/>
      <c r="W1525" s="30"/>
      <c r="X1525" s="30"/>
      <c r="Y1525" s="30"/>
      <c r="Z1525" s="30"/>
      <c r="AA1525" s="30"/>
      <c r="AB1525" s="30"/>
      <c r="AC1525" s="30">
        <v>1</v>
      </c>
      <c r="AD1525" s="30"/>
      <c r="AE1525" s="30"/>
      <c r="AF1525" s="30"/>
      <c r="AG1525" s="30">
        <v>3</v>
      </c>
      <c r="AH1525" s="30"/>
      <c r="AI1525" s="30">
        <v>27</v>
      </c>
      <c r="AJ1525" s="27">
        <v>8</v>
      </c>
      <c r="AK1525" s="27"/>
      <c r="AL1525" s="27"/>
      <c r="AM1525" s="30">
        <v>1</v>
      </c>
      <c r="AN1525" s="30">
        <v>1</v>
      </c>
      <c r="AO1525" s="30">
        <v>11</v>
      </c>
      <c r="AP1525" s="30">
        <v>15</v>
      </c>
      <c r="AQ1525" s="30">
        <v>3</v>
      </c>
      <c r="AR1525" s="27"/>
      <c r="AS1525" s="27"/>
      <c r="AT1525" s="30">
        <v>1</v>
      </c>
      <c r="AU1525" s="27"/>
      <c r="AV1525" s="30">
        <v>9</v>
      </c>
      <c r="AW1525" s="30">
        <v>8</v>
      </c>
      <c r="AX1525" s="30">
        <v>8</v>
      </c>
      <c r="AY1525" s="30"/>
      <c r="AZ1525" s="30"/>
      <c r="BA1525" s="27">
        <v>1</v>
      </c>
      <c r="BB1525" s="27"/>
      <c r="BC1525" s="27">
        <v>3</v>
      </c>
      <c r="BD1525" s="27"/>
      <c r="BE1525" s="30"/>
      <c r="BF1525" s="30">
        <v>1</v>
      </c>
      <c r="BG1525" s="30">
        <v>3</v>
      </c>
      <c r="BH1525" s="30">
        <v>5</v>
      </c>
      <c r="BI1525" s="30"/>
      <c r="BJ1525" s="30"/>
      <c r="BK1525" s="30"/>
      <c r="BL1525" s="30"/>
      <c r="BM1525" s="30">
        <v>2</v>
      </c>
      <c r="BN1525" s="30"/>
      <c r="BO1525" s="30"/>
      <c r="BP1525" s="27"/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1871</v>
      </c>
      <c r="D1526" s="21"/>
      <c r="E1526" s="27">
        <v>26</v>
      </c>
      <c r="F1526" s="30">
        <v>26</v>
      </c>
      <c r="G1526" s="30"/>
      <c r="H1526" s="27">
        <v>5</v>
      </c>
      <c r="I1526" s="27">
        <v>5</v>
      </c>
      <c r="J1526" s="30"/>
      <c r="K1526" s="30"/>
      <c r="L1526" s="30">
        <v>5</v>
      </c>
      <c r="M1526" s="30"/>
      <c r="N1526" s="27">
        <v>4</v>
      </c>
      <c r="O1526" s="30">
        <v>1</v>
      </c>
      <c r="P1526" s="30">
        <v>6</v>
      </c>
      <c r="Q1526" s="27">
        <v>4</v>
      </c>
      <c r="R1526" s="30">
        <v>8</v>
      </c>
      <c r="S1526" s="30">
        <v>3</v>
      </c>
      <c r="T1526" s="30"/>
      <c r="U1526" s="30">
        <v>1</v>
      </c>
      <c r="V1526" s="27"/>
      <c r="W1526" s="30"/>
      <c r="X1526" s="30"/>
      <c r="Y1526" s="30"/>
      <c r="Z1526" s="30"/>
      <c r="AA1526" s="30"/>
      <c r="AB1526" s="30"/>
      <c r="AC1526" s="30"/>
      <c r="AD1526" s="30">
        <v>5</v>
      </c>
      <c r="AE1526" s="30"/>
      <c r="AF1526" s="30"/>
      <c r="AG1526" s="30">
        <v>3</v>
      </c>
      <c r="AH1526" s="30"/>
      <c r="AI1526" s="30">
        <v>17</v>
      </c>
      <c r="AJ1526" s="27"/>
      <c r="AK1526" s="27"/>
      <c r="AL1526" s="27"/>
      <c r="AM1526" s="30"/>
      <c r="AN1526" s="30"/>
      <c r="AO1526" s="30">
        <v>11</v>
      </c>
      <c r="AP1526" s="30">
        <v>4</v>
      </c>
      <c r="AQ1526" s="30">
        <v>8</v>
      </c>
      <c r="AR1526" s="27">
        <v>3</v>
      </c>
      <c r="AS1526" s="27"/>
      <c r="AT1526" s="30"/>
      <c r="AU1526" s="27"/>
      <c r="AV1526" s="30">
        <v>5</v>
      </c>
      <c r="AW1526" s="30"/>
      <c r="AX1526" s="30"/>
      <c r="AY1526" s="30"/>
      <c r="AZ1526" s="30"/>
      <c r="BA1526" s="27"/>
      <c r="BB1526" s="27"/>
      <c r="BC1526" s="27"/>
      <c r="BD1526" s="27"/>
      <c r="BE1526" s="30"/>
      <c r="BF1526" s="30"/>
      <c r="BG1526" s="30"/>
      <c r="BH1526" s="30"/>
      <c r="BI1526" s="30"/>
      <c r="BJ1526" s="30"/>
      <c r="BK1526" s="30"/>
      <c r="BL1526" s="30"/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1872</v>
      </c>
      <c r="D1527" s="21"/>
      <c r="E1527" s="27">
        <v>21</v>
      </c>
      <c r="F1527" s="30">
        <v>21</v>
      </c>
      <c r="G1527" s="30"/>
      <c r="H1527" s="27">
        <v>3</v>
      </c>
      <c r="I1527" s="27"/>
      <c r="J1527" s="30"/>
      <c r="K1527" s="30"/>
      <c r="L1527" s="30">
        <v>6</v>
      </c>
      <c r="M1527" s="30"/>
      <c r="N1527" s="27"/>
      <c r="O1527" s="30"/>
      <c r="P1527" s="30">
        <v>5</v>
      </c>
      <c r="Q1527" s="27">
        <v>1</v>
      </c>
      <c r="R1527" s="30">
        <v>8</v>
      </c>
      <c r="S1527" s="30">
        <v>7</v>
      </c>
      <c r="T1527" s="30"/>
      <c r="U1527" s="30"/>
      <c r="V1527" s="27"/>
      <c r="W1527" s="30"/>
      <c r="X1527" s="30"/>
      <c r="Y1527" s="30"/>
      <c r="Z1527" s="30"/>
      <c r="AA1527" s="30"/>
      <c r="AB1527" s="30"/>
      <c r="AC1527" s="30">
        <v>1</v>
      </c>
      <c r="AD1527" s="30"/>
      <c r="AE1527" s="30">
        <v>1</v>
      </c>
      <c r="AF1527" s="30"/>
      <c r="AG1527" s="30">
        <v>3</v>
      </c>
      <c r="AH1527" s="30"/>
      <c r="AI1527" s="30">
        <v>16</v>
      </c>
      <c r="AJ1527" s="27">
        <v>1</v>
      </c>
      <c r="AK1527" s="27"/>
      <c r="AL1527" s="27"/>
      <c r="AM1527" s="30">
        <v>1</v>
      </c>
      <c r="AN1527" s="30"/>
      <c r="AO1527" s="30">
        <v>9</v>
      </c>
      <c r="AP1527" s="30">
        <v>7</v>
      </c>
      <c r="AQ1527" s="30">
        <v>4</v>
      </c>
      <c r="AR1527" s="27"/>
      <c r="AS1527" s="27"/>
      <c r="AT1527" s="30"/>
      <c r="AU1527" s="27"/>
      <c r="AV1527" s="30">
        <v>8</v>
      </c>
      <c r="AW1527" s="30">
        <v>1</v>
      </c>
      <c r="AX1527" s="30"/>
      <c r="AY1527" s="30">
        <v>1</v>
      </c>
      <c r="AZ1527" s="30"/>
      <c r="BA1527" s="27"/>
      <c r="BB1527" s="27"/>
      <c r="BC1527" s="27">
        <v>1</v>
      </c>
      <c r="BD1527" s="27"/>
      <c r="BE1527" s="30"/>
      <c r="BF1527" s="30"/>
      <c r="BG1527" s="30"/>
      <c r="BH1527" s="30"/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/>
      <c r="BQ1527" s="27"/>
      <c r="BR1527" s="53"/>
    </row>
    <row r="1528" spans="1:70" ht="12.75" customHeight="1">
      <c r="A1528" s="5">
        <v>1515</v>
      </c>
      <c r="B1528" s="28"/>
      <c r="C1528" s="21" t="s">
        <v>1873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1874</v>
      </c>
      <c r="D1529" s="21"/>
      <c r="E1529" s="27">
        <v>23</v>
      </c>
      <c r="F1529" s="30">
        <v>23</v>
      </c>
      <c r="G1529" s="30"/>
      <c r="H1529" s="27">
        <v>4</v>
      </c>
      <c r="I1529" s="27"/>
      <c r="J1529" s="30"/>
      <c r="K1529" s="30"/>
      <c r="L1529" s="30">
        <v>5</v>
      </c>
      <c r="M1529" s="30"/>
      <c r="N1529" s="27"/>
      <c r="O1529" s="30"/>
      <c r="P1529" s="30"/>
      <c r="Q1529" s="27">
        <v>5</v>
      </c>
      <c r="R1529" s="30">
        <v>16</v>
      </c>
      <c r="S1529" s="30">
        <v>2</v>
      </c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/>
      <c r="AF1529" s="30"/>
      <c r="AG1529" s="30">
        <v>1</v>
      </c>
      <c r="AH1529" s="30"/>
      <c r="AI1529" s="30">
        <v>20</v>
      </c>
      <c r="AJ1529" s="27">
        <v>4</v>
      </c>
      <c r="AK1529" s="27"/>
      <c r="AL1529" s="27"/>
      <c r="AM1529" s="30">
        <v>1</v>
      </c>
      <c r="AN1529" s="30">
        <v>1</v>
      </c>
      <c r="AO1529" s="30">
        <v>7</v>
      </c>
      <c r="AP1529" s="30">
        <v>12</v>
      </c>
      <c r="AQ1529" s="30">
        <v>2</v>
      </c>
      <c r="AR1529" s="27"/>
      <c r="AS1529" s="27"/>
      <c r="AT1529" s="30">
        <v>1</v>
      </c>
      <c r="AU1529" s="27"/>
      <c r="AV1529" s="30">
        <v>7</v>
      </c>
      <c r="AW1529" s="30">
        <v>4</v>
      </c>
      <c r="AX1529" s="30">
        <v>4</v>
      </c>
      <c r="AY1529" s="30"/>
      <c r="AZ1529" s="30"/>
      <c r="BA1529" s="27">
        <v>1</v>
      </c>
      <c r="BB1529" s="27"/>
      <c r="BC1529" s="27"/>
      <c r="BD1529" s="27"/>
      <c r="BE1529" s="30"/>
      <c r="BF1529" s="30"/>
      <c r="BG1529" s="30">
        <v>3</v>
      </c>
      <c r="BH1529" s="30">
        <v>4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1875</v>
      </c>
      <c r="D1530" s="21"/>
      <c r="E1530" s="27">
        <v>5</v>
      </c>
      <c r="F1530" s="30">
        <v>5</v>
      </c>
      <c r="G1530" s="30"/>
      <c r="H1530" s="27"/>
      <c r="I1530" s="27">
        <v>3</v>
      </c>
      <c r="J1530" s="27"/>
      <c r="K1530" s="27"/>
      <c r="L1530" s="30"/>
      <c r="M1530" s="30"/>
      <c r="N1530" s="27">
        <v>4</v>
      </c>
      <c r="O1530" s="30">
        <v>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5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3</v>
      </c>
      <c r="AR1530" s="27">
        <v>2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1876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1877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186" t="s">
        <v>527</v>
      </c>
      <c r="BA1534" s="186"/>
      <c r="BB1534" s="186"/>
      <c r="BC1534" s="315" t="s">
        <v>381</v>
      </c>
      <c r="BD1534" s="316"/>
      <c r="BE1534" s="316"/>
      <c r="BF1534" s="316"/>
      <c r="BG1534" s="317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8"/>
      <c r="BH1535" s="179"/>
      <c r="BI1535" s="179"/>
      <c r="BJ1535" s="17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80" t="s">
        <v>465</v>
      </c>
      <c r="BA1537" s="180"/>
      <c r="BB1537" s="210" t="s">
        <v>1717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5" t="s">
        <v>528</v>
      </c>
      <c r="BA1538" s="175"/>
      <c r="BB1538" s="176"/>
      <c r="BC1538" s="176"/>
      <c r="BD1538" s="176"/>
      <c r="BE1538" s="177"/>
      <c r="BF1538" s="177"/>
      <c r="BG1538" s="177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1" t="s">
        <v>697</v>
      </c>
      <c r="BA1540" s="221"/>
      <c r="BB1540" s="223" t="s">
        <v>1718</v>
      </c>
      <c r="BC1540" s="223"/>
      <c r="BD1540" s="48" t="s">
        <v>698</v>
      </c>
      <c r="BE1540" s="200" t="s">
        <v>1718</v>
      </c>
      <c r="BF1540" s="224"/>
      <c r="BG1540" s="224"/>
      <c r="BH1540" s="78"/>
      <c r="BI1540" s="225" t="s">
        <v>699</v>
      </c>
      <c r="BJ1540" s="225"/>
      <c r="BK1540" s="225"/>
      <c r="BL1540" s="225"/>
      <c r="BM1540" s="220" t="s">
        <v>1719</v>
      </c>
      <c r="BN1540" s="220"/>
      <c r="BO1540" s="220"/>
      <c r="BP1540" s="220"/>
      <c r="BQ1540" s="220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1720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52" r:id="rId1"/>
  <headerFooter alignWithMargins="0">
    <oddFooter>&amp;LED79F8CF&amp;CФорма № 6-8, Підрозділ: Турійський районний суд Волинської області, Початок періоду: 01.01.2014, Кінець періоду: 31.12.2014&amp;R&amp;P</oddFooter>
  </headerFooter>
  <rowBreaks count="1" manualBreakCount="1">
    <brk id="455" max="255" man="1"/>
  </rowBreaks>
  <colBreaks count="2" manualBreakCount="2">
    <brk id="23" max="1541" man="1"/>
    <brk id="48" max="15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workbookViewId="0" topLeftCell="A2">
      <selection activeCell="AW49" sqref="AW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0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9" t="s">
        <v>609</v>
      </c>
      <c r="B2" s="259" t="s">
        <v>610</v>
      </c>
      <c r="C2" s="265" t="s">
        <v>763</v>
      </c>
      <c r="D2" s="86"/>
      <c r="E2" s="235" t="s">
        <v>565</v>
      </c>
      <c r="F2" s="253"/>
      <c r="G2" s="236"/>
      <c r="H2" s="244" t="s">
        <v>1713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41" t="s">
        <v>431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3"/>
      <c r="AT2" s="244" t="s">
        <v>581</v>
      </c>
      <c r="AU2" s="245"/>
      <c r="AV2" s="245"/>
      <c r="AW2" s="245"/>
      <c r="AX2" s="245"/>
      <c r="AY2" s="245"/>
      <c r="AZ2" s="245"/>
      <c r="BA2" s="246"/>
      <c r="BB2" s="53"/>
    </row>
    <row r="3" spans="1:54" ht="12.75" customHeight="1">
      <c r="A3" s="260"/>
      <c r="B3" s="260"/>
      <c r="C3" s="266"/>
      <c r="D3" s="87"/>
      <c r="E3" s="237"/>
      <c r="F3" s="254"/>
      <c r="G3" s="238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0" t="s">
        <v>627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6" t="s">
        <v>593</v>
      </c>
      <c r="AP3" s="226"/>
      <c r="AQ3" s="226"/>
      <c r="AR3" s="235" t="s">
        <v>578</v>
      </c>
      <c r="AS3" s="236"/>
      <c r="AT3" s="247"/>
      <c r="AU3" s="248"/>
      <c r="AV3" s="248"/>
      <c r="AW3" s="248"/>
      <c r="AX3" s="248"/>
      <c r="AY3" s="248"/>
      <c r="AZ3" s="248"/>
      <c r="BA3" s="249"/>
      <c r="BB3" s="53"/>
    </row>
    <row r="4" spans="1:54" ht="12.75" customHeight="1">
      <c r="A4" s="260"/>
      <c r="B4" s="260"/>
      <c r="C4" s="266"/>
      <c r="D4" s="87"/>
      <c r="E4" s="226" t="s">
        <v>566</v>
      </c>
      <c r="F4" s="226" t="s">
        <v>567</v>
      </c>
      <c r="G4" s="226" t="s">
        <v>440</v>
      </c>
      <c r="H4" s="226" t="s">
        <v>568</v>
      </c>
      <c r="I4" s="226" t="s">
        <v>569</v>
      </c>
      <c r="J4" s="226"/>
      <c r="K4" s="226"/>
      <c r="L4" s="190" t="s">
        <v>573</v>
      </c>
      <c r="M4" s="190" t="s">
        <v>716</v>
      </c>
      <c r="N4" s="190" t="s">
        <v>574</v>
      </c>
      <c r="O4" s="190" t="s">
        <v>618</v>
      </c>
      <c r="P4" s="203" t="s">
        <v>619</v>
      </c>
      <c r="Q4" s="250" t="s">
        <v>620</v>
      </c>
      <c r="R4" s="251"/>
      <c r="S4" s="251"/>
      <c r="T4" s="251"/>
      <c r="U4" s="252"/>
      <c r="V4" s="250" t="s">
        <v>625</v>
      </c>
      <c r="W4" s="251"/>
      <c r="X4" s="251"/>
      <c r="Y4" s="251"/>
      <c r="Z4" s="251"/>
      <c r="AA4" s="251"/>
      <c r="AB4" s="252"/>
      <c r="AC4" s="226" t="s">
        <v>439</v>
      </c>
      <c r="AD4" s="226"/>
      <c r="AE4" s="226"/>
      <c r="AF4" s="226"/>
      <c r="AG4" s="226"/>
      <c r="AH4" s="226"/>
      <c r="AI4" s="226"/>
      <c r="AJ4" s="190" t="s">
        <v>450</v>
      </c>
      <c r="AK4" s="190" t="s">
        <v>590</v>
      </c>
      <c r="AL4" s="190" t="s">
        <v>591</v>
      </c>
      <c r="AM4" s="190" t="s">
        <v>448</v>
      </c>
      <c r="AN4" s="190" t="s">
        <v>592</v>
      </c>
      <c r="AO4" s="227" t="s">
        <v>440</v>
      </c>
      <c r="AP4" s="239" t="s">
        <v>435</v>
      </c>
      <c r="AQ4" s="240"/>
      <c r="AR4" s="237"/>
      <c r="AS4" s="238"/>
      <c r="AT4" s="226" t="s">
        <v>582</v>
      </c>
      <c r="AU4" s="227" t="s">
        <v>583</v>
      </c>
      <c r="AV4" s="226" t="s">
        <v>584</v>
      </c>
      <c r="AW4" s="226"/>
      <c r="AX4" s="226"/>
      <c r="AY4" s="226"/>
      <c r="AZ4" s="226"/>
      <c r="BA4" s="226"/>
      <c r="BB4" s="53"/>
    </row>
    <row r="5" spans="1:54" ht="36.75" customHeight="1">
      <c r="A5" s="260"/>
      <c r="B5" s="260"/>
      <c r="C5" s="266"/>
      <c r="D5" s="87"/>
      <c r="E5" s="226"/>
      <c r="F5" s="226"/>
      <c r="G5" s="226"/>
      <c r="H5" s="226"/>
      <c r="I5" s="203" t="s">
        <v>570</v>
      </c>
      <c r="J5" s="190" t="s">
        <v>571</v>
      </c>
      <c r="K5" s="203" t="s">
        <v>572</v>
      </c>
      <c r="L5" s="192"/>
      <c r="M5" s="192"/>
      <c r="N5" s="192"/>
      <c r="O5" s="192"/>
      <c r="P5" s="203"/>
      <c r="Q5" s="190" t="s">
        <v>621</v>
      </c>
      <c r="R5" s="190" t="s">
        <v>622</v>
      </c>
      <c r="S5" s="190" t="s">
        <v>623</v>
      </c>
      <c r="T5" s="190" t="s">
        <v>624</v>
      </c>
      <c r="U5" s="190" t="s">
        <v>520</v>
      </c>
      <c r="V5" s="203" t="s">
        <v>1707</v>
      </c>
      <c r="W5" s="203" t="s">
        <v>1708</v>
      </c>
      <c r="X5" s="250" t="s">
        <v>626</v>
      </c>
      <c r="Y5" s="255"/>
      <c r="Z5" s="255"/>
      <c r="AA5" s="255"/>
      <c r="AB5" s="256"/>
      <c r="AC5" s="226" t="s">
        <v>628</v>
      </c>
      <c r="AD5" s="226" t="s">
        <v>629</v>
      </c>
      <c r="AE5" s="226" t="s">
        <v>630</v>
      </c>
      <c r="AF5" s="226" t="s">
        <v>631</v>
      </c>
      <c r="AG5" s="226" t="s">
        <v>632</v>
      </c>
      <c r="AH5" s="226" t="s">
        <v>575</v>
      </c>
      <c r="AI5" s="226" t="s">
        <v>440</v>
      </c>
      <c r="AJ5" s="192"/>
      <c r="AK5" s="192"/>
      <c r="AL5" s="192"/>
      <c r="AM5" s="192"/>
      <c r="AN5" s="192"/>
      <c r="AO5" s="228"/>
      <c r="AP5" s="227" t="s">
        <v>455</v>
      </c>
      <c r="AQ5" s="227" t="s">
        <v>1714</v>
      </c>
      <c r="AR5" s="226" t="s">
        <v>448</v>
      </c>
      <c r="AS5" s="232" t="s">
        <v>579</v>
      </c>
      <c r="AT5" s="226"/>
      <c r="AU5" s="228"/>
      <c r="AV5" s="226" t="s">
        <v>585</v>
      </c>
      <c r="AW5" s="231" t="s">
        <v>586</v>
      </c>
      <c r="AX5" s="226" t="s">
        <v>587</v>
      </c>
      <c r="AY5" s="226" t="s">
        <v>588</v>
      </c>
      <c r="AZ5" s="226"/>
      <c r="BA5" s="226"/>
      <c r="BB5" s="53"/>
    </row>
    <row r="6" spans="1:54" ht="12.75" customHeight="1">
      <c r="A6" s="260"/>
      <c r="B6" s="260"/>
      <c r="C6" s="260"/>
      <c r="D6" s="88"/>
      <c r="E6" s="226"/>
      <c r="F6" s="226"/>
      <c r="G6" s="226"/>
      <c r="H6" s="226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27" t="s">
        <v>440</v>
      </c>
      <c r="Y6" s="250" t="s">
        <v>435</v>
      </c>
      <c r="Z6" s="251"/>
      <c r="AA6" s="251"/>
      <c r="AB6" s="252"/>
      <c r="AC6" s="226"/>
      <c r="AD6" s="226"/>
      <c r="AE6" s="226"/>
      <c r="AF6" s="226"/>
      <c r="AG6" s="226"/>
      <c r="AH6" s="226"/>
      <c r="AI6" s="226"/>
      <c r="AJ6" s="192"/>
      <c r="AK6" s="192"/>
      <c r="AL6" s="192"/>
      <c r="AM6" s="192"/>
      <c r="AN6" s="192"/>
      <c r="AO6" s="228"/>
      <c r="AP6" s="228"/>
      <c r="AQ6" s="228"/>
      <c r="AR6" s="226"/>
      <c r="AS6" s="233"/>
      <c r="AT6" s="226"/>
      <c r="AU6" s="228"/>
      <c r="AV6" s="226"/>
      <c r="AW6" s="231"/>
      <c r="AX6" s="226"/>
      <c r="AY6" s="226" t="s">
        <v>589</v>
      </c>
      <c r="AZ6" s="226" t="s">
        <v>608</v>
      </c>
      <c r="BA6" s="226" t="s">
        <v>577</v>
      </c>
      <c r="BB6" s="53"/>
    </row>
    <row r="7" spans="1:54" ht="71.25" customHeight="1">
      <c r="A7" s="261"/>
      <c r="B7" s="261"/>
      <c r="C7" s="261"/>
      <c r="D7" s="89"/>
      <c r="E7" s="226"/>
      <c r="F7" s="226"/>
      <c r="G7" s="226"/>
      <c r="H7" s="226"/>
      <c r="I7" s="203"/>
      <c r="J7" s="181"/>
      <c r="K7" s="203"/>
      <c r="L7" s="181"/>
      <c r="M7" s="181"/>
      <c r="N7" s="181"/>
      <c r="O7" s="181"/>
      <c r="P7" s="203"/>
      <c r="Q7" s="181"/>
      <c r="R7" s="181"/>
      <c r="S7" s="181"/>
      <c r="T7" s="181"/>
      <c r="U7" s="181"/>
      <c r="V7" s="203"/>
      <c r="W7" s="203"/>
      <c r="X7" s="229"/>
      <c r="Y7" s="10" t="s">
        <v>1709</v>
      </c>
      <c r="Z7" s="10" t="s">
        <v>1712</v>
      </c>
      <c r="AA7" s="10" t="s">
        <v>1711</v>
      </c>
      <c r="AB7" s="10" t="s">
        <v>1710</v>
      </c>
      <c r="AC7" s="226"/>
      <c r="AD7" s="226"/>
      <c r="AE7" s="226"/>
      <c r="AF7" s="226"/>
      <c r="AG7" s="226"/>
      <c r="AH7" s="226"/>
      <c r="AI7" s="226"/>
      <c r="AJ7" s="181"/>
      <c r="AK7" s="181"/>
      <c r="AL7" s="181"/>
      <c r="AM7" s="181"/>
      <c r="AN7" s="181"/>
      <c r="AO7" s="229"/>
      <c r="AP7" s="229"/>
      <c r="AQ7" s="229"/>
      <c r="AR7" s="226"/>
      <c r="AS7" s="234"/>
      <c r="AT7" s="226"/>
      <c r="AU7" s="229"/>
      <c r="AV7" s="226"/>
      <c r="AW7" s="231"/>
      <c r="AX7" s="226"/>
      <c r="AY7" s="226"/>
      <c r="AZ7" s="226"/>
      <c r="BA7" s="226"/>
      <c r="BB7" s="53"/>
    </row>
    <row r="8" spans="1:59" ht="10.5" customHeight="1">
      <c r="A8" s="81" t="s">
        <v>1886</v>
      </c>
      <c r="B8" s="81" t="s">
        <v>1888</v>
      </c>
      <c r="C8" s="81" t="s">
        <v>764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7"/>
      <c r="B10" s="258"/>
      <c r="C10" s="262" t="s">
        <v>765</v>
      </c>
      <c r="D10" s="263"/>
      <c r="E10" s="264"/>
      <c r="F10" s="264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1900</v>
      </c>
      <c r="C12" s="66" t="s">
        <v>547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549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780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611</v>
      </c>
      <c r="C18" s="18" t="s">
        <v>550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612</v>
      </c>
      <c r="C19" s="18" t="s">
        <v>551</v>
      </c>
      <c r="D19" s="163"/>
      <c r="E19" s="27">
        <v>4</v>
      </c>
      <c r="F19" s="27">
        <v>1</v>
      </c>
      <c r="G19" s="27">
        <v>5</v>
      </c>
      <c r="H19" s="27"/>
      <c r="I19" s="27">
        <v>4</v>
      </c>
      <c r="J19" s="27"/>
      <c r="K19" s="27">
        <v>1</v>
      </c>
      <c r="L19" s="27">
        <v>5</v>
      </c>
      <c r="M19" s="27"/>
      <c r="N19" s="27"/>
      <c r="O19" s="27"/>
      <c r="P19" s="27"/>
      <c r="Q19" s="27"/>
      <c r="R19" s="27"/>
      <c r="S19" s="27">
        <v>3</v>
      </c>
      <c r="T19" s="27">
        <v>2</v>
      </c>
      <c r="U19" s="27"/>
      <c r="V19" s="27"/>
      <c r="W19" s="27"/>
      <c r="X19" s="27">
        <v>3</v>
      </c>
      <c r="Y19" s="27">
        <v>3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5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552</v>
      </c>
      <c r="D20" s="163"/>
      <c r="E20" s="27">
        <v>4</v>
      </c>
      <c r="F20" s="27">
        <v>1</v>
      </c>
      <c r="G20" s="27">
        <v>5</v>
      </c>
      <c r="H20" s="27"/>
      <c r="I20" s="27">
        <v>4</v>
      </c>
      <c r="J20" s="27"/>
      <c r="K20" s="27">
        <v>1</v>
      </c>
      <c r="L20" s="27">
        <v>5</v>
      </c>
      <c r="M20" s="27"/>
      <c r="N20" s="27"/>
      <c r="O20" s="27"/>
      <c r="P20" s="27"/>
      <c r="Q20" s="27"/>
      <c r="R20" s="27"/>
      <c r="S20" s="27">
        <v>3</v>
      </c>
      <c r="T20" s="27">
        <v>2</v>
      </c>
      <c r="U20" s="27"/>
      <c r="V20" s="27"/>
      <c r="W20" s="27"/>
      <c r="X20" s="27">
        <v>3</v>
      </c>
      <c r="Y20" s="27">
        <v>3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5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553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613</v>
      </c>
      <c r="C26" s="18" t="s">
        <v>555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614</v>
      </c>
      <c r="C28" s="18" t="s">
        <v>556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549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615</v>
      </c>
      <c r="C33" s="18" t="s">
        <v>558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780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616</v>
      </c>
      <c r="C38" s="18" t="s">
        <v>559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617</v>
      </c>
      <c r="C43" s="18" t="s">
        <v>563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564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1869</v>
      </c>
      <c r="D45" s="160"/>
      <c r="E45" s="27">
        <f aca="true" t="shared" si="0" ref="E45:AJ45">SUM(E11,E13,E14,E15,E16,E17,E19,E23,E24,E25,E26,E28,E29,E30,E31,E32,E33,E34,E35,E36,E38,E42,E43,E44)</f>
        <v>4</v>
      </c>
      <c r="F45" s="27">
        <f t="shared" si="0"/>
        <v>1</v>
      </c>
      <c r="G45" s="27">
        <f t="shared" si="0"/>
        <v>5</v>
      </c>
      <c r="H45" s="27">
        <f t="shared" si="0"/>
        <v>0</v>
      </c>
      <c r="I45" s="27">
        <f t="shared" si="0"/>
        <v>4</v>
      </c>
      <c r="J45" s="27">
        <f t="shared" si="0"/>
        <v>0</v>
      </c>
      <c r="K45" s="27">
        <f t="shared" si="0"/>
        <v>1</v>
      </c>
      <c r="L45" s="27">
        <f t="shared" si="0"/>
        <v>5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3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3</v>
      </c>
      <c r="Y45" s="27">
        <f t="shared" si="0"/>
        <v>3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5</v>
      </c>
      <c r="AP45" s="27">
        <f t="shared" si="1"/>
        <v>1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1872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1873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693</v>
      </c>
      <c r="AE49" s="222"/>
      <c r="AF49" s="211" t="s">
        <v>382</v>
      </c>
      <c r="AG49" s="211"/>
      <c r="AH49" s="211"/>
      <c r="AI49" s="211"/>
      <c r="AJ49" s="95"/>
      <c r="AK49" s="96"/>
      <c r="AL49" s="180" t="s">
        <v>580</v>
      </c>
      <c r="AM49" s="180"/>
      <c r="AN49" s="268" t="s">
        <v>1717</v>
      </c>
      <c r="AO49" s="268"/>
      <c r="AP49" s="268"/>
      <c r="AQ49" s="268"/>
      <c r="AR49" s="268"/>
      <c r="AS49" s="268"/>
      <c r="AT49" s="268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9"/>
      <c r="AH50" s="269"/>
      <c r="AI50" s="269"/>
      <c r="AJ50" s="269"/>
      <c r="AK50" s="96"/>
      <c r="AL50" s="95"/>
      <c r="AM50" s="95"/>
      <c r="AN50" s="270" t="s">
        <v>464</v>
      </c>
      <c r="AO50" s="270"/>
      <c r="AP50" s="270"/>
      <c r="AQ50" s="270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9"/>
      <c r="AH51" s="269"/>
      <c r="AI51" s="269"/>
      <c r="AJ51" s="26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694</v>
      </c>
      <c r="AJ52" s="95"/>
      <c r="AK52" s="200" t="s">
        <v>1718</v>
      </c>
      <c r="AL52" s="200"/>
      <c r="AM52" s="95"/>
      <c r="AN52" s="95" t="s">
        <v>695</v>
      </c>
      <c r="AO52" s="271" t="s">
        <v>1718</v>
      </c>
      <c r="AP52" s="271"/>
      <c r="AQ52" s="271"/>
      <c r="AR52" s="48"/>
      <c r="AS52" s="221" t="s">
        <v>696</v>
      </c>
      <c r="AT52" s="221"/>
      <c r="AU52" s="221"/>
      <c r="AV52" s="267" t="s">
        <v>1719</v>
      </c>
      <c r="AW52" s="267"/>
      <c r="AX52" s="267"/>
      <c r="AY52" s="267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&amp;LED79F8CF&amp;CФорма № 6-8, Підрозділ: Турійський районний 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B38" sqref="B38:H38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ht="18.75" customHeight="1">
      <c r="E3" s="101" t="s">
        <v>598</v>
      </c>
    </row>
    <row r="4" ht="18.75" customHeight="1">
      <c r="E4" s="101" t="s">
        <v>599</v>
      </c>
    </row>
    <row r="5" spans="1:8" ht="18.75" customHeight="1">
      <c r="A5" s="305" t="s">
        <v>600</v>
      </c>
      <c r="B5" s="305"/>
      <c r="C5" s="305"/>
      <c r="D5" s="305"/>
      <c r="E5" s="305"/>
      <c r="F5" s="305"/>
      <c r="G5" s="305"/>
      <c r="H5" s="305"/>
    </row>
    <row r="6" spans="2:8" ht="18.75" customHeight="1">
      <c r="B6" s="305" t="s">
        <v>601</v>
      </c>
      <c r="C6" s="305"/>
      <c r="D6" s="305"/>
      <c r="E6" s="305"/>
      <c r="F6" s="305"/>
      <c r="G6" s="305"/>
      <c r="H6" s="305"/>
    </row>
    <row r="8" spans="4:8" ht="18.75" customHeight="1">
      <c r="D8" s="128" t="s">
        <v>687</v>
      </c>
      <c r="E8" s="304" t="s">
        <v>1721</v>
      </c>
      <c r="F8" s="304"/>
      <c r="G8" s="304"/>
      <c r="H8" s="304"/>
    </row>
    <row r="9" spans="5:8" ht="12.75" customHeight="1">
      <c r="E9" s="129" t="s">
        <v>602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6" t="s">
        <v>676</v>
      </c>
      <c r="C11" s="306"/>
      <c r="D11" s="306"/>
      <c r="E11" s="306" t="s">
        <v>603</v>
      </c>
      <c r="F11" s="138"/>
    </row>
    <row r="12" spans="1:8" ht="12.75" customHeight="1">
      <c r="A12" s="150"/>
      <c r="B12" s="306"/>
      <c r="C12" s="306"/>
      <c r="D12" s="306"/>
      <c r="E12" s="306"/>
      <c r="F12" s="279" t="s">
        <v>604</v>
      </c>
      <c r="G12" s="280"/>
      <c r="H12" s="280"/>
    </row>
    <row r="13" spans="1:7" ht="52.5" customHeight="1">
      <c r="A13" s="150"/>
      <c r="B13" s="307" t="s">
        <v>675</v>
      </c>
      <c r="C13" s="308"/>
      <c r="D13" s="309"/>
      <c r="E13" s="133" t="s">
        <v>677</v>
      </c>
      <c r="F13" s="138"/>
      <c r="G13" s="134" t="s">
        <v>672</v>
      </c>
    </row>
    <row r="14" spans="1:6" ht="12.75" customHeight="1">
      <c r="A14" s="150"/>
      <c r="B14" s="292" t="s">
        <v>682</v>
      </c>
      <c r="C14" s="293"/>
      <c r="D14" s="294"/>
      <c r="E14" s="301" t="s">
        <v>681</v>
      </c>
      <c r="F14" s="138"/>
    </row>
    <row r="15" spans="1:6" ht="12.75" customHeight="1">
      <c r="A15" s="150"/>
      <c r="B15" s="295"/>
      <c r="C15" s="296"/>
      <c r="D15" s="297"/>
      <c r="E15" s="301"/>
      <c r="F15" s="138"/>
    </row>
    <row r="16" spans="1:8" ht="12.75" customHeight="1">
      <c r="A16" s="150"/>
      <c r="B16" s="295"/>
      <c r="C16" s="296"/>
      <c r="D16" s="297"/>
      <c r="E16" s="301"/>
      <c r="F16" s="279" t="s">
        <v>605</v>
      </c>
      <c r="G16" s="280"/>
      <c r="H16" s="280"/>
    </row>
    <row r="17" spans="1:8" ht="22.5" customHeight="1">
      <c r="A17" s="150"/>
      <c r="B17" s="298"/>
      <c r="C17" s="299"/>
      <c r="D17" s="300"/>
      <c r="E17" s="301"/>
      <c r="F17" s="279" t="s">
        <v>606</v>
      </c>
      <c r="G17" s="280"/>
      <c r="H17" s="280"/>
    </row>
    <row r="18" spans="1:8" ht="12.75" customHeight="1">
      <c r="A18" s="150"/>
      <c r="B18" s="292" t="s">
        <v>678</v>
      </c>
      <c r="C18" s="293"/>
      <c r="D18" s="294"/>
      <c r="E18" s="259" t="s">
        <v>683</v>
      </c>
      <c r="F18" s="302" t="s">
        <v>673</v>
      </c>
      <c r="G18" s="303"/>
      <c r="H18" s="303"/>
    </row>
    <row r="19" spans="1:8" ht="12.75" customHeight="1">
      <c r="A19" s="150"/>
      <c r="B19" s="295"/>
      <c r="C19" s="296"/>
      <c r="D19" s="297"/>
      <c r="E19" s="260"/>
      <c r="F19" s="279" t="s">
        <v>674</v>
      </c>
      <c r="G19" s="280"/>
      <c r="H19" s="280"/>
    </row>
    <row r="20" spans="1:8" ht="11.25" customHeight="1">
      <c r="A20" s="150"/>
      <c r="B20" s="298"/>
      <c r="C20" s="299"/>
      <c r="D20" s="300"/>
      <c r="E20" s="261"/>
      <c r="F20" s="279"/>
      <c r="G20" s="280"/>
      <c r="H20" s="280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0" t="s">
        <v>679</v>
      </c>
      <c r="C34" s="291"/>
      <c r="D34" s="277" t="s">
        <v>1722</v>
      </c>
      <c r="E34" s="277"/>
      <c r="F34" s="277"/>
      <c r="G34" s="277"/>
      <c r="H34" s="278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680</v>
      </c>
      <c r="C36" s="139"/>
      <c r="D36" s="276" t="s">
        <v>1723</v>
      </c>
      <c r="E36" s="277"/>
      <c r="F36" s="277"/>
      <c r="G36" s="277"/>
      <c r="H36" s="278"/>
      <c r="I36" s="138"/>
    </row>
    <row r="37" spans="1:9" ht="12.75" customHeight="1">
      <c r="A37" s="150"/>
      <c r="B37" s="281" t="s">
        <v>1724</v>
      </c>
      <c r="C37" s="282"/>
      <c r="D37" s="282"/>
      <c r="E37" s="282"/>
      <c r="F37" s="282"/>
      <c r="G37" s="282"/>
      <c r="H37" s="283"/>
      <c r="I37" s="138"/>
    </row>
    <row r="38" spans="1:9" ht="12.75" customHeight="1">
      <c r="A38" s="150"/>
      <c r="B38" s="284" t="s">
        <v>1725</v>
      </c>
      <c r="C38" s="285"/>
      <c r="D38" s="285"/>
      <c r="E38" s="285"/>
      <c r="F38" s="285"/>
      <c r="G38" s="285"/>
      <c r="H38" s="286"/>
      <c r="I38" s="138"/>
    </row>
    <row r="39" spans="1:9" ht="12.75" customHeight="1">
      <c r="A39" s="150"/>
      <c r="B39" s="273" t="s">
        <v>595</v>
      </c>
      <c r="C39" s="274"/>
      <c r="D39" s="274"/>
      <c r="E39" s="274"/>
      <c r="F39" s="274"/>
      <c r="G39" s="274"/>
      <c r="H39" s="275"/>
      <c r="I39" s="138"/>
    </row>
    <row r="40" spans="1:9" ht="12.75" customHeight="1">
      <c r="A40" s="150"/>
      <c r="B40" s="272">
        <v>14</v>
      </c>
      <c r="C40" s="272"/>
      <c r="D40" s="272"/>
      <c r="E40" s="272"/>
      <c r="F40" s="272"/>
      <c r="G40" s="272"/>
      <c r="H40" s="272"/>
      <c r="I40" s="138"/>
    </row>
    <row r="41" spans="1:9" ht="12.75" customHeight="1">
      <c r="A41" s="150"/>
      <c r="B41" s="272"/>
      <c r="C41" s="272"/>
      <c r="D41" s="272"/>
      <c r="E41" s="272"/>
      <c r="F41" s="272"/>
      <c r="G41" s="272"/>
      <c r="H41" s="272"/>
      <c r="I41" s="138"/>
    </row>
    <row r="42" spans="1:9" ht="12.75" customHeight="1">
      <c r="A42" s="150"/>
      <c r="B42" s="287" t="s">
        <v>596</v>
      </c>
      <c r="C42" s="288"/>
      <c r="D42" s="288"/>
      <c r="E42" s="288"/>
      <c r="F42" s="288"/>
      <c r="G42" s="288"/>
      <c r="H42" s="28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&amp;LED79F8CF&amp;C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O73" sqref="O7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spans="2:8" ht="18.75" customHeight="1">
      <c r="B3" s="305" t="s">
        <v>607</v>
      </c>
      <c r="C3" s="305"/>
      <c r="D3" s="305"/>
      <c r="E3" s="305"/>
      <c r="F3" s="305"/>
      <c r="G3" s="305"/>
      <c r="H3" s="305"/>
    </row>
    <row r="5" spans="4:8" ht="18.75" customHeight="1">
      <c r="D5" s="128" t="s">
        <v>687</v>
      </c>
      <c r="E5" s="304" t="s">
        <v>1721</v>
      </c>
      <c r="F5" s="304"/>
      <c r="G5" s="304"/>
      <c r="H5" s="304"/>
    </row>
    <row r="6" spans="5:8" ht="12.75" customHeight="1">
      <c r="E6" s="129" t="s">
        <v>602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6" t="s">
        <v>676</v>
      </c>
      <c r="C8" s="306"/>
      <c r="D8" s="306"/>
      <c r="E8" s="306" t="s">
        <v>603</v>
      </c>
      <c r="F8" s="138"/>
    </row>
    <row r="9" spans="1:8" ht="12.75" customHeight="1">
      <c r="A9" s="150"/>
      <c r="B9" s="306"/>
      <c r="C9" s="306"/>
      <c r="D9" s="306"/>
      <c r="E9" s="306"/>
      <c r="F9" s="310" t="s">
        <v>635</v>
      </c>
      <c r="G9" s="311"/>
      <c r="H9" s="311"/>
    </row>
    <row r="10" spans="1:7" ht="52.5" customHeight="1">
      <c r="A10" s="150"/>
      <c r="B10" s="307" t="s">
        <v>675</v>
      </c>
      <c r="C10" s="308"/>
      <c r="D10" s="309"/>
      <c r="E10" s="133" t="s">
        <v>677</v>
      </c>
      <c r="F10" s="138"/>
      <c r="G10" s="134" t="s">
        <v>672</v>
      </c>
    </row>
    <row r="11" spans="1:6" ht="12.75" customHeight="1">
      <c r="A11" s="150"/>
      <c r="B11" s="292" t="s">
        <v>682</v>
      </c>
      <c r="C11" s="293"/>
      <c r="D11" s="294"/>
      <c r="E11" s="301" t="s">
        <v>681</v>
      </c>
      <c r="F11" s="138"/>
    </row>
    <row r="12" spans="1:6" ht="12.75" customHeight="1">
      <c r="A12" s="150"/>
      <c r="B12" s="295"/>
      <c r="C12" s="296"/>
      <c r="D12" s="297"/>
      <c r="E12" s="301"/>
      <c r="F12" s="138"/>
    </row>
    <row r="13" spans="1:8" ht="12.75" customHeight="1">
      <c r="A13" s="150"/>
      <c r="B13" s="295"/>
      <c r="C13" s="296"/>
      <c r="D13" s="297"/>
      <c r="E13" s="301"/>
      <c r="F13" s="279" t="s">
        <v>605</v>
      </c>
      <c r="G13" s="280"/>
      <c r="H13" s="280"/>
    </row>
    <row r="14" spans="1:8" ht="22.5" customHeight="1">
      <c r="A14" s="150"/>
      <c r="B14" s="298"/>
      <c r="C14" s="299"/>
      <c r="D14" s="300"/>
      <c r="E14" s="301"/>
      <c r="F14" s="279" t="s">
        <v>606</v>
      </c>
      <c r="G14" s="280"/>
      <c r="H14" s="280"/>
    </row>
    <row r="15" spans="1:8" ht="12.75" customHeight="1">
      <c r="A15" s="150"/>
      <c r="B15" s="292" t="s">
        <v>678</v>
      </c>
      <c r="C15" s="293"/>
      <c r="D15" s="294"/>
      <c r="E15" s="259" t="s">
        <v>683</v>
      </c>
      <c r="F15" s="302" t="s">
        <v>673</v>
      </c>
      <c r="G15" s="303"/>
      <c r="H15" s="303"/>
    </row>
    <row r="16" spans="1:8" ht="12.75" customHeight="1">
      <c r="A16" s="150"/>
      <c r="B16" s="295"/>
      <c r="C16" s="296"/>
      <c r="D16" s="297"/>
      <c r="E16" s="260"/>
      <c r="F16" s="279" t="s">
        <v>674</v>
      </c>
      <c r="G16" s="280"/>
      <c r="H16" s="280"/>
    </row>
    <row r="17" spans="1:8" ht="11.25" customHeight="1">
      <c r="A17" s="150"/>
      <c r="B17" s="298"/>
      <c r="C17" s="299"/>
      <c r="D17" s="300"/>
      <c r="E17" s="261"/>
      <c r="F17" s="279"/>
      <c r="G17" s="280"/>
      <c r="H17" s="280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0" t="s">
        <v>679</v>
      </c>
      <c r="C32" s="291"/>
      <c r="D32" s="277" t="s">
        <v>1722</v>
      </c>
      <c r="E32" s="277"/>
      <c r="F32" s="277"/>
      <c r="G32" s="277"/>
      <c r="H32" s="278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680</v>
      </c>
      <c r="C34" s="139"/>
      <c r="D34" s="276" t="s">
        <v>1723</v>
      </c>
      <c r="E34" s="277"/>
      <c r="F34" s="277"/>
      <c r="G34" s="277"/>
      <c r="H34" s="278"/>
      <c r="I34" s="138"/>
    </row>
    <row r="35" spans="1:9" ht="12.75" customHeight="1">
      <c r="A35" s="150"/>
      <c r="B35" s="281" t="s">
        <v>1724</v>
      </c>
      <c r="C35" s="282"/>
      <c r="D35" s="282"/>
      <c r="E35" s="282"/>
      <c r="F35" s="282"/>
      <c r="G35" s="282"/>
      <c r="H35" s="283"/>
      <c r="I35" s="138"/>
    </row>
    <row r="36" spans="1:9" ht="12.75" customHeight="1">
      <c r="A36" s="150"/>
      <c r="B36" s="284" t="s">
        <v>1725</v>
      </c>
      <c r="C36" s="285"/>
      <c r="D36" s="285"/>
      <c r="E36" s="285"/>
      <c r="F36" s="285"/>
      <c r="G36" s="285"/>
      <c r="H36" s="286"/>
      <c r="I36" s="138"/>
    </row>
    <row r="37" spans="1:9" ht="12.75" customHeight="1">
      <c r="A37" s="150"/>
      <c r="B37" s="273" t="s">
        <v>595</v>
      </c>
      <c r="C37" s="274"/>
      <c r="D37" s="274"/>
      <c r="E37" s="274"/>
      <c r="F37" s="274"/>
      <c r="G37" s="274"/>
      <c r="H37" s="275"/>
      <c r="I37" s="138"/>
    </row>
    <row r="38" spans="1:9" ht="12.75" customHeight="1">
      <c r="A38" s="150"/>
      <c r="B38" s="272">
        <v>14</v>
      </c>
      <c r="C38" s="272"/>
      <c r="D38" s="272"/>
      <c r="E38" s="272"/>
      <c r="F38" s="272"/>
      <c r="G38" s="272"/>
      <c r="H38" s="272"/>
      <c r="I38" s="138"/>
    </row>
    <row r="39" spans="1:9" ht="12.75" customHeight="1">
      <c r="A39" s="150"/>
      <c r="B39" s="272"/>
      <c r="C39" s="272"/>
      <c r="D39" s="272"/>
      <c r="E39" s="272"/>
      <c r="F39" s="272"/>
      <c r="G39" s="272"/>
      <c r="H39" s="272"/>
      <c r="I39" s="138"/>
    </row>
    <row r="40" spans="1:9" ht="12.75" customHeight="1">
      <c r="A40" s="150"/>
      <c r="B40" s="287" t="s">
        <v>596</v>
      </c>
      <c r="C40" s="288"/>
      <c r="D40" s="288"/>
      <c r="E40" s="288"/>
      <c r="F40" s="288"/>
      <c r="G40" s="288"/>
      <c r="H40" s="28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&amp;LED79F8CF&amp;C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S42" sqref="S42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spans="2:8" ht="18.75" customHeight="1">
      <c r="B3" s="305" t="s">
        <v>759</v>
      </c>
      <c r="C3" s="305"/>
      <c r="D3" s="305"/>
      <c r="E3" s="305"/>
      <c r="F3" s="305"/>
      <c r="G3" s="305"/>
      <c r="H3" s="305"/>
    </row>
    <row r="5" spans="4:8" ht="18.75" customHeight="1">
      <c r="D5" s="128" t="s">
        <v>687</v>
      </c>
      <c r="E5" s="304" t="s">
        <v>1721</v>
      </c>
      <c r="F5" s="304"/>
      <c r="G5" s="304"/>
      <c r="H5" s="304"/>
    </row>
    <row r="6" spans="5:8" ht="12.75" customHeight="1">
      <c r="E6" s="129" t="s">
        <v>602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6" t="s">
        <v>676</v>
      </c>
      <c r="C8" s="306"/>
      <c r="D8" s="306"/>
      <c r="E8" s="306" t="s">
        <v>603</v>
      </c>
      <c r="F8" s="138"/>
    </row>
    <row r="9" spans="1:8" ht="12.75" customHeight="1">
      <c r="A9" s="150"/>
      <c r="B9" s="306"/>
      <c r="C9" s="306"/>
      <c r="D9" s="306"/>
      <c r="E9" s="306"/>
      <c r="F9" s="310" t="s">
        <v>634</v>
      </c>
      <c r="G9" s="311"/>
      <c r="H9" s="311"/>
    </row>
    <row r="10" spans="1:7" ht="53.25" customHeight="1">
      <c r="A10" s="150"/>
      <c r="B10" s="307" t="s">
        <v>675</v>
      </c>
      <c r="C10" s="308"/>
      <c r="D10" s="309"/>
      <c r="E10" s="133" t="s">
        <v>677</v>
      </c>
      <c r="F10" s="138"/>
      <c r="G10" s="134" t="s">
        <v>672</v>
      </c>
    </row>
    <row r="11" spans="1:6" ht="12.75" customHeight="1">
      <c r="A11" s="150"/>
      <c r="B11" s="292" t="s">
        <v>682</v>
      </c>
      <c r="C11" s="293"/>
      <c r="D11" s="294"/>
      <c r="E11" s="301" t="s">
        <v>681</v>
      </c>
      <c r="F11" s="138"/>
    </row>
    <row r="12" spans="1:6" ht="12.75" customHeight="1">
      <c r="A12" s="150"/>
      <c r="B12" s="295"/>
      <c r="C12" s="296"/>
      <c r="D12" s="297"/>
      <c r="E12" s="301"/>
      <c r="F12" s="138"/>
    </row>
    <row r="13" spans="1:8" ht="12.75" customHeight="1">
      <c r="A13" s="150"/>
      <c r="B13" s="295"/>
      <c r="C13" s="296"/>
      <c r="D13" s="297"/>
      <c r="E13" s="301"/>
      <c r="F13" s="279" t="s">
        <v>605</v>
      </c>
      <c r="G13" s="280"/>
      <c r="H13" s="280"/>
    </row>
    <row r="14" spans="1:8" ht="22.5" customHeight="1">
      <c r="A14" s="150"/>
      <c r="B14" s="298"/>
      <c r="C14" s="299"/>
      <c r="D14" s="300"/>
      <c r="E14" s="301"/>
      <c r="F14" s="279" t="s">
        <v>606</v>
      </c>
      <c r="G14" s="280"/>
      <c r="H14" s="280"/>
    </row>
    <row r="15" spans="1:8" ht="12.75" customHeight="1">
      <c r="A15" s="150"/>
      <c r="B15" s="292" t="s">
        <v>678</v>
      </c>
      <c r="C15" s="293"/>
      <c r="D15" s="294"/>
      <c r="E15" s="259" t="s">
        <v>683</v>
      </c>
      <c r="F15" s="302" t="s">
        <v>673</v>
      </c>
      <c r="G15" s="303"/>
      <c r="H15" s="303"/>
    </row>
    <row r="16" spans="1:8" ht="12.75" customHeight="1">
      <c r="A16" s="150"/>
      <c r="B16" s="295"/>
      <c r="C16" s="296"/>
      <c r="D16" s="297"/>
      <c r="E16" s="260"/>
      <c r="F16" s="279" t="s">
        <v>674</v>
      </c>
      <c r="G16" s="280"/>
      <c r="H16" s="280"/>
    </row>
    <row r="17" spans="1:8" ht="11.25" customHeight="1">
      <c r="A17" s="150"/>
      <c r="B17" s="298"/>
      <c r="C17" s="299"/>
      <c r="D17" s="300"/>
      <c r="E17" s="261"/>
      <c r="F17" s="279"/>
      <c r="G17" s="280"/>
      <c r="H17" s="280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0" t="s">
        <v>679</v>
      </c>
      <c r="C30" s="291"/>
      <c r="D30" s="277" t="s">
        <v>1722</v>
      </c>
      <c r="E30" s="277"/>
      <c r="F30" s="277"/>
      <c r="G30" s="277"/>
      <c r="H30" s="278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680</v>
      </c>
      <c r="C32" s="139"/>
      <c r="D32" s="276" t="s">
        <v>1723</v>
      </c>
      <c r="E32" s="277"/>
      <c r="F32" s="277"/>
      <c r="G32" s="277"/>
      <c r="H32" s="278"/>
      <c r="I32" s="138"/>
    </row>
    <row r="33" spans="1:9" ht="12.75" customHeight="1">
      <c r="A33" s="150"/>
      <c r="B33" s="281" t="s">
        <v>1724</v>
      </c>
      <c r="C33" s="282"/>
      <c r="D33" s="282"/>
      <c r="E33" s="282"/>
      <c r="F33" s="282"/>
      <c r="G33" s="282"/>
      <c r="H33" s="283"/>
      <c r="I33" s="138"/>
    </row>
    <row r="34" spans="1:9" ht="12.75" customHeight="1">
      <c r="A34" s="150"/>
      <c r="B34" s="284" t="s">
        <v>380</v>
      </c>
      <c r="C34" s="285"/>
      <c r="D34" s="285"/>
      <c r="E34" s="285"/>
      <c r="F34" s="285"/>
      <c r="G34" s="285"/>
      <c r="H34" s="286"/>
      <c r="I34" s="138"/>
    </row>
    <row r="35" spans="1:9" ht="12.75" customHeight="1">
      <c r="A35" s="150"/>
      <c r="B35" s="273" t="s">
        <v>595</v>
      </c>
      <c r="C35" s="274"/>
      <c r="D35" s="274"/>
      <c r="E35" s="274"/>
      <c r="F35" s="274"/>
      <c r="G35" s="274"/>
      <c r="H35" s="275"/>
      <c r="I35" s="138"/>
    </row>
    <row r="36" spans="1:9" ht="12.75" customHeight="1">
      <c r="A36" s="150"/>
      <c r="B36" s="272"/>
      <c r="C36" s="272"/>
      <c r="D36" s="272"/>
      <c r="E36" s="272"/>
      <c r="F36" s="272"/>
      <c r="G36" s="272"/>
      <c r="H36" s="272"/>
      <c r="I36" s="138"/>
    </row>
    <row r="37" spans="1:9" ht="12.75" customHeight="1">
      <c r="A37" s="150"/>
      <c r="B37" s="272"/>
      <c r="C37" s="272"/>
      <c r="D37" s="272"/>
      <c r="E37" s="272"/>
      <c r="F37" s="272"/>
      <c r="G37" s="272"/>
      <c r="H37" s="272"/>
      <c r="I37" s="138"/>
    </row>
    <row r="38" spans="1:9" ht="12.75" customHeight="1">
      <c r="A38" s="150"/>
      <c r="B38" s="287" t="s">
        <v>596</v>
      </c>
      <c r="C38" s="288"/>
      <c r="D38" s="288"/>
      <c r="E38" s="288"/>
      <c r="F38" s="288"/>
      <c r="G38" s="288"/>
      <c r="H38" s="28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&amp;LED79F8CF&amp;C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2015-02-02T15:45:54Z</cp:lastPrinted>
  <dcterms:created xsi:type="dcterms:W3CDTF">2012-07-26T14:50:59Z</dcterms:created>
  <dcterms:modified xsi:type="dcterms:W3CDTF">2015-02-02T15:48:00Z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ED79F8CF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