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/>
</workbook>
</file>

<file path=xl/calcChain.xml><?xml version="1.0" encoding="utf-8"?>
<calcChain xmlns="http://schemas.openxmlformats.org/spreadsheetml/2006/main">
  <c r="E4" i="7"/>
  <c r="F4"/>
  <c r="C21" i="3"/>
  <c r="C6" s="1"/>
  <c r="C56" s="1"/>
  <c r="D21"/>
  <c r="D6"/>
  <c r="D56" s="1"/>
  <c r="E21"/>
  <c r="E6"/>
  <c r="F21"/>
  <c r="F6" s="1"/>
  <c r="F56" s="1"/>
  <c r="G21"/>
  <c r="G6" s="1"/>
  <c r="G56" s="1"/>
  <c r="H21"/>
  <c r="H6" s="1"/>
  <c r="H56" s="1"/>
  <c r="I21"/>
  <c r="I6" s="1"/>
  <c r="J21"/>
  <c r="J6" s="1"/>
  <c r="K21"/>
  <c r="K6" s="1"/>
  <c r="K56" s="1"/>
  <c r="L21"/>
  <c r="L6" s="1"/>
  <c r="L56" s="1"/>
  <c r="C28"/>
  <c r="D28"/>
  <c r="E28"/>
  <c r="F28"/>
  <c r="G28"/>
  <c r="H28"/>
  <c r="I28"/>
  <c r="J28"/>
  <c r="K28"/>
  <c r="L28"/>
  <c r="C40"/>
  <c r="C39"/>
  <c r="D40"/>
  <c r="D39" s="1"/>
  <c r="E40"/>
  <c r="E39" s="1"/>
  <c r="E56" s="1"/>
  <c r="F40"/>
  <c r="F39"/>
  <c r="G40"/>
  <c r="G39" s="1"/>
  <c r="H40"/>
  <c r="H39" s="1"/>
  <c r="I40"/>
  <c r="I39" s="1"/>
  <c r="J40"/>
  <c r="J39" s="1"/>
  <c r="K40"/>
  <c r="K39" s="1"/>
  <c r="L40"/>
  <c r="L39" s="1"/>
  <c r="C50"/>
  <c r="D50"/>
  <c r="E50"/>
  <c r="F50"/>
  <c r="G50"/>
  <c r="H50"/>
  <c r="I50"/>
  <c r="J50"/>
  <c r="K50"/>
  <c r="L50"/>
  <c r="I56" l="1"/>
  <c r="J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<sst xmlns="http://schemas.openxmlformats.org/spreadsheetml/2006/main" count="154" uniqueCount="128">
  <si>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</si>
  <si>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</si>
  <si>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</si>
  <si>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</si>
  <si>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</si>
  <si>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</si>
  <si>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</si>
  <si>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</si>
  <si>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</si>
  <si>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</si>
  <si>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</si>
  <si>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</si>
  <si>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</si>
  <si>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</si>
  <si>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</si>
  <si>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</si>
  <si>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</si>
  <si>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</si>
  <si>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</si>
  <si>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</si>
  <si>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</si>
  <si>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</si>
  <si>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</si>
  <si>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</si>
  <si>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</si>
  <si>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</si>
  <si>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</si>
  <si>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</si>
  <si>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</si>
  <si>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</si>
  <si>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</si>
  <si>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</si>
  <si>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</si>
  <si>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</si>
  <si>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</si>
  <si>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</si>
  <si>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</si>
  <si>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</si>
  <si>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</si>
  <si>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</si>
  <si>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</si>
  <si>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</si>
  <si>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</si>
  <si>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</si>
  <si>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</si>
  <si>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</si>
  <si>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</si>
  <si>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</si>
  <si>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</si>
  <si>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</si>
  <si>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</si>
  <si>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</si>
  <si>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</si>
  <si>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</si>
  <si>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</si>
  <si>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</si>
  <si>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</si>
  <si>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</si>
  <si>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</si>
  <si>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</si>
  <si>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</si>
  <si>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</si>
  <si>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</si>
  <si>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</si>
  <si>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</si>
  <si>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</si>
  <si>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</si>
  <si>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</si>
  <si>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</si>
  <si>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</si>
  <si>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</si>
  <si>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</si>
  <si>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</si>
  <si>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</si>
  <si>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</si>
  <si>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</si>
  <si>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</si>
  <si>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</si>
  <si>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</si>
  <si>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</si>
  <si>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</si>
  <si>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</si>
  <si>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</si>
  <si>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</si>
  <si>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</si>
  <si>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</si>
  <si>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</si>
  <si>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</si>
  <si>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</si>
  <si>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</si>
  <si>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</si>
  <si>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</si>
  <si>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</si>
  <si>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</si>
  <si>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</si>
  <si>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</si>
  <si>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</si>
  <si>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</si>
  <si>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</si>
  <si>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</si>
  <si>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</si>
  <si>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</si>
  <si>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</si>
  <si>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</si>
  <si>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</si>
  <si>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</si>
  <si>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</si>
  <si>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</si>
  <si>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</si>
  <si>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</si>
  <si>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</si>
  <si>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</si>
  <si>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</si>
  <si>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</si>
  <si>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</si>
  <si>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</si>
  <si>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</si>
  <si>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</si>
  <si>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</si>
  <si>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Турійський районний суд Волинської області</t>
  </si>
  <si>
    <t>44800. Волинська область.смт. Турійськ</t>
  </si>
  <si>
    <t>вул. Луцька</t>
  </si>
  <si>
    <t/>
  </si>
  <si>
    <t>Г.Й. Хвіц</t>
  </si>
  <si>
    <t>О.Г. Хамініч</t>
  </si>
  <si>
    <t>033 632 140 6</t>
  </si>
  <si>
    <t>inbox@tr.vl.court.gov.ua</t>
  </si>
  <si>
    <t>11 січня 2020 року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</si>
</sst>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14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&amp;C&amp;L01A33158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252</v>
      </c>
      <c r="D6" s="96">
        <f t="shared" si="0"/>
        <v>241344.13</v>
      </c>
      <c r="E6" s="96">
        <f t="shared" si="0"/>
        <v>207</v>
      </c>
      <c r="F6" s="96">
        <f t="shared" si="0"/>
        <v>214875.99999999997</v>
      </c>
      <c r="G6" s="96">
        <f t="shared" si="0"/>
        <v>71</v>
      </c>
      <c r="H6" s="96">
        <f t="shared" si="0"/>
        <v>28679.690000000002</v>
      </c>
      <c r="I6" s="96">
        <f t="shared" si="0"/>
        <v>18</v>
      </c>
      <c r="J6" s="96">
        <f t="shared" si="0"/>
        <v>7652.3</v>
      </c>
      <c r="K6" s="96">
        <f t="shared" si="0"/>
        <v>45</v>
      </c>
      <c r="L6" s="96">
        <f t="shared" si="0"/>
        <v>28356.27</v>
      </c>
    </row>
    <row r="7" spans="1:12" ht="16.5" customHeight="1">
      <c r="A7" s="87">
        <v>2</v>
      </c>
      <c r="B7" s="90" t="s">
        <v>74</v>
      </c>
      <c r="C7" s="97">
        <v>121</v>
      </c>
      <c r="D7" s="97">
        <v>159221.38</v>
      </c>
      <c r="E7" s="97">
        <v>99</v>
      </c>
      <c r="F7" s="97">
        <v>143666.15</v>
      </c>
      <c r="G7" s="97">
        <v>32</v>
      </c>
      <c r="H7" s="97">
        <v>13308.29</v>
      </c>
      <c r="I7" s="97">
        <v>9</v>
      </c>
      <c r="J7" s="97">
        <v>5987</v>
      </c>
      <c r="K7" s="97">
        <v>22</v>
      </c>
      <c r="L7" s="97">
        <v>17022.37</v>
      </c>
    </row>
    <row r="8" spans="1:12" ht="16.5" customHeight="1">
      <c r="A8" s="87">
        <v>3</v>
      </c>
      <c r="B8" s="91" t="s">
        <v>75</v>
      </c>
      <c r="C8" s="97">
        <v>52</v>
      </c>
      <c r="D8" s="97">
        <v>102579</v>
      </c>
      <c r="E8" s="97">
        <v>52</v>
      </c>
      <c r="F8" s="97">
        <v>102579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69</v>
      </c>
      <c r="D9" s="97">
        <v>56642.38</v>
      </c>
      <c r="E9" s="97">
        <v>47</v>
      </c>
      <c r="F9" s="97">
        <v>41087.15</v>
      </c>
      <c r="G9" s="97">
        <v>31</v>
      </c>
      <c r="H9" s="97">
        <v>11708.29</v>
      </c>
      <c r="I9" s="97">
        <v>9</v>
      </c>
      <c r="J9" s="97">
        <v>5987</v>
      </c>
      <c r="K9" s="97">
        <v>22</v>
      </c>
      <c r="L9" s="97">
        <v>17022.37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26509.8</v>
      </c>
      <c r="E10" s="97">
        <v>26</v>
      </c>
      <c r="F10" s="97">
        <v>21131.200000000001</v>
      </c>
      <c r="G10" s="97">
        <v>20</v>
      </c>
      <c r="H10" s="97">
        <v>8006</v>
      </c>
      <c r="I10" s="97"/>
      <c r="J10" s="97"/>
      <c r="K10" s="97">
        <v>4</v>
      </c>
      <c r="L10" s="97">
        <v>5378.8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1</v>
      </c>
      <c r="F11" s="97">
        <v>1921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27</v>
      </c>
      <c r="D12" s="97">
        <v>20746.8</v>
      </c>
      <c r="E12" s="97">
        <v>25</v>
      </c>
      <c r="F12" s="97">
        <v>19210.2</v>
      </c>
      <c r="G12" s="97">
        <v>20</v>
      </c>
      <c r="H12" s="97">
        <v>8006</v>
      </c>
      <c r="I12" s="97"/>
      <c r="J12" s="97"/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41493.599999999999</v>
      </c>
      <c r="E13" s="97">
        <v>52</v>
      </c>
      <c r="F13" s="97">
        <v>39993.4</v>
      </c>
      <c r="G13" s="97">
        <v>19</v>
      </c>
      <c r="H13" s="97">
        <v>7365.4</v>
      </c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9797.1</v>
      </c>
      <c r="E15" s="97">
        <v>21</v>
      </c>
      <c r="F15" s="97">
        <v>8452.4</v>
      </c>
      <c r="G15" s="97"/>
      <c r="H15" s="97"/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/>
      <c r="F16" s="97"/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23</v>
      </c>
      <c r="D17" s="97">
        <v>8836.6</v>
      </c>
      <c r="E17" s="97">
        <v>21</v>
      </c>
      <c r="F17" s="97">
        <v>8452.4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4226.2</v>
      </c>
      <c r="E18" s="97">
        <v>8</v>
      </c>
      <c r="F18" s="97">
        <v>1536.8</v>
      </c>
      <c r="G18" s="97"/>
      <c r="H18" s="97"/>
      <c r="I18" s="97">
        <v>9</v>
      </c>
      <c r="J18" s="97">
        <v>1665.3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10</v>
      </c>
      <c r="D50" s="96">
        <f t="shared" si="5"/>
        <v>92.21</v>
      </c>
      <c r="E50" s="96">
        <f t="shared" si="5"/>
        <v>10</v>
      </c>
      <c r="F50" s="96">
        <f t="shared" si="5"/>
        <v>92.36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92.21</v>
      </c>
      <c r="E51" s="97">
        <v>10</v>
      </c>
      <c r="F51" s="97">
        <v>92.36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148</v>
      </c>
      <c r="D55" s="96">
        <v>56861.599999999897</v>
      </c>
      <c r="E55" s="96">
        <v>80</v>
      </c>
      <c r="F55" s="96">
        <v>30736</v>
      </c>
      <c r="G55" s="96"/>
      <c r="H55" s="96"/>
      <c r="I55" s="96">
        <v>147</v>
      </c>
      <c r="J55" s="96">
        <v>56477.3999999999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410</v>
      </c>
      <c r="D56" s="96">
        <f t="shared" si="6"/>
        <v>298297.93999999989</v>
      </c>
      <c r="E56" s="96">
        <f t="shared" si="6"/>
        <v>297</v>
      </c>
      <c r="F56" s="96">
        <f t="shared" si="6"/>
        <v>245704.35999999996</v>
      </c>
      <c r="G56" s="96">
        <f t="shared" si="6"/>
        <v>71</v>
      </c>
      <c r="H56" s="96">
        <f t="shared" si="6"/>
        <v>28679.690000000002</v>
      </c>
      <c r="I56" s="96">
        <f t="shared" si="6"/>
        <v>165</v>
      </c>
      <c r="J56" s="96">
        <f t="shared" si="6"/>
        <v>64129.699999999903</v>
      </c>
      <c r="K56" s="96">
        <f t="shared" si="6"/>
        <v>46</v>
      </c>
      <c r="L56" s="96">
        <f t="shared" si="6"/>
        <v>28740.47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Турійський районний суд Волинської області,_x000D_
 Початок періоду: 01.01.2019, Кінець періоду: 31.12.2019&amp;L01A33158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28740.470000000005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18057.400000000001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4226.2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4343.7700000000004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384.2</v>
      </c>
    </row>
    <row r="17" spans="1:11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  <mergeCell ref="C33:D33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Турійський районний суд Волинської області,_x000D_
 Початок періоду: 01.01.2019, Кінець періоду: 31.12.2019&amp;L01A33158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2020-02-17T08:05:53Z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01A33158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